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8-12月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<sst xmlns="http://schemas.openxmlformats.org/spreadsheetml/2006/main" count="33" uniqueCount="27">
  <si>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r>
      <t>湘潭县</t>
    </r>
    <r>
      <rPr>
        <sz val="22"/>
        <rFont val="Times New Roman"/>
        <charset val="134"/>
      </rPr>
      <t>2025</t>
    </r>
    <r>
      <rPr>
        <sz val="22"/>
        <rFont val="国标小标宋-GB/T 2312"/>
        <charset val="134"/>
      </rPr>
      <t>年</t>
    </r>
    <r>
      <rPr>
        <sz val="22"/>
        <rFont val="Times New Roman"/>
        <charset val="134"/>
      </rPr>
      <t>8—12</t>
    </r>
    <r>
      <rPr>
        <sz val="22"/>
        <rFont val="国标小标宋-GB/T 2312"/>
        <charset val="134"/>
      </rPr>
      <t>月商品房预售许可统计表</t>
    </r>
  </si>
  <si>
    <t>预售许可证号</t>
  </si>
  <si>
    <t>企业名称</t>
  </si>
  <si>
    <t>项目名称</t>
  </si>
  <si>
    <t>项目地点</t>
  </si>
  <si>
    <t>总建筑
面积</t>
  </si>
  <si>
    <t>预售
面积</t>
  </si>
  <si>
    <t>栋</t>
  </si>
  <si>
    <t>住宅</t>
  </si>
  <si>
    <t>商业用房</t>
  </si>
  <si>
    <t>其它用房</t>
  </si>
  <si>
    <t>架空
层</t>
  </si>
  <si>
    <t>发证日期</t>
  </si>
  <si>
    <t>备注</t>
  </si>
  <si>
    <t>面积</t>
  </si>
  <si>
    <t>套数</t>
  </si>
  <si>
    <r>
      <rPr>
        <sz val="11"/>
        <rFont val="宋体"/>
        <charset val="134"/>
      </rPr>
      <t>预许字</t>
    </r>
    <r>
      <rPr>
        <sz val="11"/>
        <rFont val="Times New Roman"/>
        <charset val="134"/>
      </rPr>
      <t>2025</t>
    </r>
    <r>
      <rPr>
        <sz val="11"/>
        <rFont val="宋体"/>
        <charset val="134"/>
      </rPr>
      <t>第</t>
    </r>
    <r>
      <rPr>
        <sz val="11"/>
        <rFont val="Times New Roman"/>
        <charset val="134"/>
      </rPr>
      <t>07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</si>
  <si>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湖南省裕生祥置业有限公司</t>
    </r>
  </si>
  <si>
    <r>
      <rPr>
        <sz val="11"/>
        <rFont val="宋体"/>
        <charset val="134"/>
      </rPr>
      <t>江声城</t>
    </r>
    <r>
      <rPr>
        <sz val="11"/>
        <rFont val="Times New Roman"/>
        <charset val="134"/>
      </rPr>
      <t>·</t>
    </r>
    <r>
      <rPr>
        <sz val="11"/>
        <rFont val="宋体"/>
        <charset val="134"/>
      </rPr>
      <t>状元府</t>
    </r>
    <r>
      <rPr>
        <sz val="11"/>
        <rFont val="Times New Roman"/>
        <charset val="134"/>
      </rPr>
      <t>11#</t>
    </r>
    <r>
      <rPr>
        <sz val="11"/>
        <rFont val="宋体"/>
        <charset val="134"/>
      </rPr>
      <t>、地下室（三期）</t>
    </r>
  </si>
  <si>
    <r>
      <rPr>
        <sz val="11"/>
        <rFont val="宋体"/>
        <charset val="134"/>
      </rPr>
      <t>易俗河镇江声路以南，洛口大道以西，江声中学以北</t>
    </r>
  </si>
  <si>
    <r>
      <rPr>
        <sz val="11"/>
        <rFont val="宋体"/>
        <charset val="134"/>
      </rPr>
      <t>预许字</t>
    </r>
    <r>
      <rPr>
        <sz val="11"/>
        <rFont val="Times New Roman"/>
        <charset val="134"/>
      </rPr>
      <t>2025</t>
    </r>
    <r>
      <rPr>
        <sz val="11"/>
        <rFont val="宋体"/>
        <charset val="134"/>
      </rPr>
      <t>第</t>
    </r>
    <r>
      <rPr>
        <sz val="11"/>
        <rFont val="Times New Roman"/>
        <charset val="134"/>
      </rPr>
      <t>08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</si>
  <si>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江声城</t>
    </r>
    <r>
      <rPr>
        <sz val="11"/>
        <rFont val="Times New Roman"/>
        <charset val="134"/>
      </rPr>
      <t>·</t>
    </r>
    <r>
      <rPr>
        <sz val="11"/>
        <rFont val="宋体"/>
        <charset val="134"/>
      </rPr>
      <t>状元府</t>
    </r>
    <r>
      <rPr>
        <sz val="11"/>
        <rFont val="Times New Roman"/>
        <charset val="134"/>
      </rPr>
      <t>1#</t>
    </r>
    <r>
      <rPr>
        <sz val="11"/>
        <rFont val="宋体"/>
        <charset val="134"/>
      </rPr>
      <t>、地下室</t>
    </r>
  </si>
  <si>
    <r>
      <rPr>
        <sz val="11"/>
        <rFont val="宋体"/>
        <charset val="134"/>
      </rPr>
      <t>预许字</t>
    </r>
    <r>
      <rPr>
        <sz val="11"/>
        <rFont val="Times New Roman"/>
        <charset val="134"/>
      </rPr>
      <t>2025</t>
    </r>
    <r>
      <rPr>
        <sz val="11"/>
        <rFont val="宋体"/>
        <charset val="134"/>
      </rPr>
      <t>第</t>
    </r>
    <r>
      <rPr>
        <sz val="11"/>
        <rFont val="Times New Roman"/>
        <charset val="134"/>
      </rPr>
      <t>09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</si>
  <si>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湖南涓江置业有限公司</t>
    </r>
  </si>
  <si>
    <r>
      <rPr>
        <sz val="11"/>
        <rFont val="宋体"/>
        <charset val="134"/>
      </rPr>
      <t>涓江</t>
    </r>
    <r>
      <rPr>
        <sz val="11"/>
        <rFont val="Times New Roman"/>
        <charset val="134"/>
      </rPr>
      <t>·</t>
    </r>
    <r>
      <rPr>
        <sz val="11"/>
        <rFont val="宋体"/>
        <charset val="134"/>
      </rPr>
      <t>天易和府二期</t>
    </r>
    <r>
      <rPr>
        <sz val="11"/>
        <rFont val="Times New Roman"/>
        <charset val="134"/>
      </rPr>
      <t>12#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13#</t>
    </r>
    <r>
      <rPr>
        <sz val="11"/>
        <rFont val="宋体"/>
        <charset val="134"/>
      </rPr>
      <t>商住楼</t>
    </r>
  </si>
  <si>
    <r>
      <rPr>
        <sz val="11"/>
        <rFont val="宋体"/>
        <charset val="134"/>
      </rPr>
      <t>易俗河镇鸿雁路以南，中石油燃气公司用地以东</t>
    </r>
  </si>
  <si>
    <r>
      <rPr>
        <b/>
        <sz val="12"/>
        <rFont val="仿宋"/>
        <charset val="134"/>
      </rPr>
      <t>合</t>
    </r>
    <r>
      <rPr>
        <b/>
        <sz val="12"/>
        <rFont val="Times New Roman"/>
        <charset val="134"/>
      </rPr>
      <t xml:space="preserve">   </t>
    </r>
    <r>
      <rPr>
        <b/>
        <sz val="12"/>
        <rFont val="仿宋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</si>
</sst>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_);[Red]\(0\)"/>
  </numFmts>
  <fonts count="31">
    <font>
      <sz val="12"/>
      <name val="宋体"/>
      <charset val="134"/>
    </font>
    <font>
      <sz val="9"/>
      <name val="宋体"/>
      <charset val="134"/>
    </font>
    <font>
      <sz val="22"/>
      <name val="国标小标宋-GB/T 2312"/>
      <charset val="134"/>
    </font>
    <font>
      <b/>
      <sz val="22"/>
      <name val="Times New Roman"/>
      <charset val="134"/>
    </font>
    <font>
      <b/>
      <sz val="9"/>
      <name val="黑体"/>
      <charset val="134"/>
    </font>
    <font>
      <sz val="11"/>
      <name val="Times New Roman"/>
      <charset val="134"/>
    </font>
    <font>
      <b/>
      <sz val="12"/>
      <name val="Times New Roman"/>
      <charset val="134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22"/>
      <name val="Times New Roman"/>
      <charset val="134"/>
    </font>
    <font>
      <b/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</cellXfs>
  <cellStyles count="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2 2" xfId="50"/>
    <cellStyle name="常规 2 2 3" xfId="51"/>
    <cellStyle name="常规 2 2 4" xfId="52"/>
    <cellStyle name="常规 2 2 5" xfId="53"/>
    <cellStyle name="常规 2 3" xfId="54"/>
    <cellStyle name="常规 2 3 2" xfId="55"/>
    <cellStyle name="常规 2 3 3" xfId="56"/>
    <cellStyle name="常规 2 3 4" xfId="57"/>
    <cellStyle name="常规 2 3 5" xfId="58"/>
    <cellStyle name="常规 2 4" xfId="59"/>
    <cellStyle name="常规 2 4 2" xfId="60"/>
    <cellStyle name="常规 2 4 3" xfId="61"/>
    <cellStyle name="常规 2 4 4" xfId="62"/>
    <cellStyle name="常规 2 4 5" xfId="63"/>
    <cellStyle name="常规 2 5" xfId="64"/>
    <cellStyle name="常规 2 5 2" xfId="65"/>
    <cellStyle name="常规 2 5 3" xfId="66"/>
    <cellStyle name="常规 2 5 4" xfId="67"/>
    <cellStyle name="常规 2 5 5" xfId="68"/>
    <cellStyle name="常规 2 6" xfId="69"/>
    <cellStyle name="常规 2 6 2" xfId="70"/>
    <cellStyle name="常规 2 6 3" xfId="71"/>
    <cellStyle name="常规 3" xfId="72"/>
    <cellStyle name="常规 3 2" xfId="73"/>
    <cellStyle name="常规 3 3" xfId="74"/>
    <cellStyle name="常规 3 4" xfId="75"/>
    <cellStyle name="常规 3 5" xfId="76"/>
    <cellStyle name="常规 4" xfId="77"/>
    <cellStyle name="常规 5" xfId="78"/>
    <cellStyle name="常规 7" xfId="79"/>
    <cellStyle name="常规 7 33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A1" sqref="A1:P1"/>
    </sheetView>
  </sheetViews>
  <sheetFormatPr defaultColWidth="9" defaultRowHeight="30" customHeight="1" outlineLevelRow="6"/>
  <cols>
    <col min="1" max="1" width="14.375" style="1" customWidth="1"/>
    <col min="2" max="2" width="12.3" style="2" customWidth="1"/>
    <col min="3" max="3" width="13.4583333333333" style="2" customWidth="1"/>
    <col min="4" max="4" width="13.375" style="2" customWidth="1"/>
    <col min="5" max="5" width="9" style="3" customWidth="1"/>
    <col min="6" max="6" width="7.78333333333333" style="3" customWidth="1"/>
    <col min="7" max="7" width="4.625" style="3" customWidth="1"/>
    <col min="8" max="8" width="7.55833333333333" style="3" customWidth="1"/>
    <col min="9" max="9" width="5" style="3" customWidth="1"/>
    <col min="10" max="10" width="8.25" style="4" customWidth="1"/>
    <col min="11" max="12" width="5.125" style="4" customWidth="1"/>
    <col min="13" max="13" width="4.25" style="4" customWidth="1"/>
    <col min="14" max="14" width="3.75" style="3" customWidth="1"/>
    <col min="15" max="15" width="7.375" style="3" customWidth="1"/>
    <col min="16" max="16" width="6" style="3" customWidth="1"/>
    <col min="17" max="16384" width="9" style="1"/>
  </cols>
  <sheetData>
    <row r="1" s="1" customFormat="1" ht="59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31" customHeight="1" spans="1:1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3" t="s">
        <v>8</v>
      </c>
      <c r="I2" s="17"/>
      <c r="J2" s="18" t="s">
        <v>9</v>
      </c>
      <c r="K2" s="19"/>
      <c r="L2" s="18" t="s">
        <v>10</v>
      </c>
      <c r="M2" s="19"/>
      <c r="N2" s="7" t="s">
        <v>11</v>
      </c>
      <c r="O2" s="7" t="s">
        <v>12</v>
      </c>
      <c r="P2" s="7" t="s">
        <v>13</v>
      </c>
    </row>
    <row r="3" s="1" customFormat="1" ht="37" customHeight="1" spans="1:16">
      <c r="A3" s="8"/>
      <c r="B3" s="8"/>
      <c r="C3" s="8"/>
      <c r="D3" s="8"/>
      <c r="E3" s="8"/>
      <c r="F3" s="8"/>
      <c r="G3" s="8"/>
      <c r="H3" s="14" t="s">
        <v>14</v>
      </c>
      <c r="I3" s="14" t="s">
        <v>15</v>
      </c>
      <c r="J3" s="14" t="s">
        <v>14</v>
      </c>
      <c r="K3" s="14" t="s">
        <v>15</v>
      </c>
      <c r="L3" s="20" t="s">
        <v>14</v>
      </c>
      <c r="M3" s="23" t="s">
        <v>15</v>
      </c>
      <c r="N3" s="8"/>
      <c r="O3" s="8"/>
      <c r="P3" s="8"/>
    </row>
    <row r="4" s="1" customFormat="1" ht="78" customHeight="1" spans="1:16">
      <c r="A4" s="9" t="s">
        <v>16</v>
      </c>
      <c r="B4" s="10" t="s">
        <v>17</v>
      </c>
      <c r="C4" s="10" t="s">
        <v>18</v>
      </c>
      <c r="D4" s="10" t="s">
        <v>19</v>
      </c>
      <c r="E4" s="15">
        <v>7399.43</v>
      </c>
      <c r="F4" s="16">
        <f>H4+J4+L4</f>
        <v>530.42</v>
      </c>
      <c r="G4" s="15">
        <v>1</v>
      </c>
      <c r="H4" s="16">
        <v>0</v>
      </c>
      <c r="I4" s="15">
        <v>0</v>
      </c>
      <c r="J4" s="16">
        <v>530.42</v>
      </c>
      <c r="K4" s="21">
        <v>11</v>
      </c>
      <c r="L4" s="16">
        <v>0</v>
      </c>
      <c r="M4" s="16">
        <v>0</v>
      </c>
      <c r="N4" s="15">
        <v>0</v>
      </c>
      <c r="O4" s="15">
        <v>20250821</v>
      </c>
      <c r="P4" s="15"/>
    </row>
    <row r="5" s="1" customFormat="1" ht="78" customHeight="1" spans="1:16">
      <c r="A5" s="9" t="s">
        <v>20</v>
      </c>
      <c r="B5" s="10" t="s">
        <v>17</v>
      </c>
      <c r="C5" s="10" t="s">
        <v>21</v>
      </c>
      <c r="D5" s="10" t="s">
        <v>19</v>
      </c>
      <c r="E5" s="15">
        <v>14741.25</v>
      </c>
      <c r="F5" s="16">
        <f>H5+J5+L5</f>
        <v>12035.21</v>
      </c>
      <c r="G5" s="15">
        <v>1</v>
      </c>
      <c r="H5" s="16">
        <v>11325.52</v>
      </c>
      <c r="I5" s="15">
        <v>200</v>
      </c>
      <c r="J5" s="16">
        <v>709.69</v>
      </c>
      <c r="K5" s="22">
        <v>7</v>
      </c>
      <c r="L5" s="16">
        <v>0</v>
      </c>
      <c r="M5" s="22">
        <v>0</v>
      </c>
      <c r="N5" s="15">
        <v>0</v>
      </c>
      <c r="O5" s="15">
        <v>20250822</v>
      </c>
      <c r="P5" s="15"/>
    </row>
    <row r="6" s="1" customFormat="1" ht="78" customHeight="1" spans="1:16">
      <c r="A6" s="9" t="s">
        <v>22</v>
      </c>
      <c r="B6" s="10" t="s">
        <v>23</v>
      </c>
      <c r="C6" s="10" t="s">
        <v>24</v>
      </c>
      <c r="D6" s="10" t="s">
        <v>25</v>
      </c>
      <c r="E6" s="15">
        <v>34096.61</v>
      </c>
      <c r="F6" s="16">
        <f>H6+J6</f>
        <v>32389.36</v>
      </c>
      <c r="G6" s="15">
        <v>2</v>
      </c>
      <c r="H6" s="16">
        <v>30973.45</v>
      </c>
      <c r="I6" s="15">
        <v>273</v>
      </c>
      <c r="J6" s="16">
        <v>1415.91</v>
      </c>
      <c r="K6" s="22">
        <v>15</v>
      </c>
      <c r="L6" s="16">
        <v>0</v>
      </c>
      <c r="M6" s="22">
        <v>0</v>
      </c>
      <c r="N6" s="15">
        <v>0</v>
      </c>
      <c r="O6" s="15">
        <v>20251106</v>
      </c>
      <c r="P6" s="15"/>
    </row>
    <row r="7" s="1" customFormat="1" ht="35" customHeight="1" spans="1:16">
      <c r="A7" s="11" t="s">
        <v>26</v>
      </c>
      <c r="B7" s="12"/>
      <c r="C7" s="12"/>
      <c r="D7" s="12"/>
      <c r="E7" s="15">
        <f t="shared" ref="E7:N7" si="0">SUM(E4:E6)</f>
        <v>56237.29</v>
      </c>
      <c r="F7" s="15">
        <f t="shared" si="0"/>
        <v>44954.99</v>
      </c>
      <c r="G7" s="15">
        <f t="shared" si="0"/>
        <v>4</v>
      </c>
      <c r="H7" s="15">
        <f t="shared" si="0"/>
        <v>42298.97</v>
      </c>
      <c r="I7" s="15">
        <f t="shared" si="0"/>
        <v>473</v>
      </c>
      <c r="J7" s="15">
        <f t="shared" si="0"/>
        <v>2656.02</v>
      </c>
      <c r="K7" s="22">
        <f t="shared" si="0"/>
        <v>33</v>
      </c>
      <c r="L7" s="16">
        <f t="shared" si="0"/>
        <v>0</v>
      </c>
      <c r="M7" s="22">
        <f t="shared" si="0"/>
        <v>0</v>
      </c>
      <c r="N7" s="15">
        <f t="shared" si="0"/>
        <v>0</v>
      </c>
      <c r="O7" s="15"/>
      <c r="P7" s="12"/>
    </row>
  </sheetData>
  <mergeCells count="14">
    <mergeCell ref="A1:P1"/>
    <mergeCell ref="H2:I2"/>
    <mergeCell ref="J2:K2"/>
    <mergeCell ref="L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</mergeCells>
  <pageMargins left="0.590277777777778" right="0.314583333333333" top="0.62986111111111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8-12月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Alancool</cp:lastModifiedBy>
  <cp:revision>1</cp:revision>
  <dcterms:created xsi:type="dcterms:W3CDTF">2013-01-06T09:00:00Z</dcterms:created>
  <cp:lastPrinted>2023-07-24T16:37:00Z</cp:lastPrinted>
  <dcterms:modified xsi:type="dcterms:W3CDTF">2026-01-04T10:47:43Z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F2E16F2E09BE495C8D506AEACBB4CC86_12</vt:lpwstr>
  </property>
  <property fmtid="{D5CDD505-2E9C-101B-9397-08002B2CF9AE}" pid="4" name="CalculationRule">
    <vt:i4>0</vt:i4>
  </property>
</Properties>
</file>