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湘潭县2025年第四季度小额信贷贴息拟发放名册" sheetId="1" r:id="rId1"/>
  </sheets>
  <definedNames>
    <definedName name="_xlnm._FilterDatabase" localSheetId="0" hidden="1">湘潭县2025年第四季度小额信贷贴息拟发放名册!$A$4:$M$6</definedName>
    <definedName name="_xlnm.Print_Titles" localSheetId="0">湘潭县2025年第四季度小额信贷贴息拟发放名册!$3:$4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<sst xmlns="http://schemas.openxmlformats.org/spreadsheetml/2006/main" count="22" uniqueCount="22">
  <si>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</t>
  </si>
  <si>
    <t>湘潭县2025年第四季度小额信贷贴息拟发放名册</t>
  </si>
  <si>
    <t>序号</t>
  </si>
  <si>
    <t>乡镇</t>
  </si>
  <si>
    <t>客户名称</t>
  </si>
  <si>
    <t>证件号码</t>
  </si>
  <si>
    <t>新贴息账号</t>
  </si>
  <si>
    <t>贷款金额(元)</t>
  </si>
  <si>
    <t>贷款日期</t>
  </si>
  <si>
    <t>到期日期</t>
  </si>
  <si>
    <t>贴息
年利率(%）</t>
  </si>
  <si>
    <t>贴息时间段</t>
  </si>
  <si>
    <t>贴息天数</t>
  </si>
  <si>
    <t>贴息金额
（元）</t>
  </si>
  <si>
    <t>起</t>
  </si>
  <si>
    <t>止</t>
  </si>
  <si>
    <t>杨嘉桥</t>
  </si>
  <si>
    <t>吴金安</t>
  </si>
  <si>
    <t>430321********6413</t>
  </si>
  <si>
    <t>8101*******091279</t>
  </si>
  <si>
    <t>合计</t>
  </si>
  <si>
    <t>人民币壹佰叁拾元整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</si>
</sst>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  <numFmt numFmtId="178" formatCode="[DBNum2][$RMB]General;[Red][DBNum2][$RMB]General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0"/>
    </font>
    <font>
      <sz val="9"/>
      <color theme="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  <xf numFmtId="178" fontId="8" fillId="0" borderId="4" xfId="0" applyNumberFormat="1" applyFont="1" applyFill="1" applyBorder="1" applyAlignment="1">
      <alignment horizontal="center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pane ySplit="4" topLeftCell="A5" activePane="bottomLeft" state="frozen"/>
      <selection/>
      <selection pane="bottomLeft" activeCell="E11" sqref="E11"/>
    </sheetView>
  </sheetViews>
  <sheetFormatPr defaultColWidth="9" defaultRowHeight="13.5" outlineLevelRow="5"/>
  <cols>
    <col min="1" max="1" width="6" customWidth="1"/>
    <col min="2" max="2" width="6.25" customWidth="1"/>
    <col min="3" max="3" width="7.875" customWidth="1"/>
    <col min="4" max="4" width="17.875" customWidth="1"/>
    <col min="5" max="5" width="17" customWidth="1"/>
    <col min="6" max="6" width="11.375" customWidth="1"/>
    <col min="7" max="8" width="10.125" customWidth="1"/>
    <col min="9" max="9" width="7.75" customWidth="1"/>
    <col min="10" max="10" width="10.875" customWidth="1"/>
    <col min="11" max="11" width="10.75" customWidth="1"/>
    <col min="12" max="12" width="7.625" customWidth="1"/>
    <col min="13" max="13" width="12.875" customWidth="1"/>
    <col min="14" max="16384" width="9" style="1"/>
  </cols>
  <sheetData>
    <row r="1" ht="26" customHeight="1" spans="1:13">
      <c r="A1" s="2" t="s">
        <v>0</v>
      </c>
    </row>
    <row r="2" customFormat="1" ht="5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1" ht="30" customHeight="1" spans="1:13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8" t="s">
        <v>11</v>
      </c>
      <c r="K3" s="8"/>
      <c r="L3" s="8" t="s">
        <v>12</v>
      </c>
      <c r="M3" s="9" t="s">
        <v>13</v>
      </c>
    </row>
    <row r="4" customFormat="1" ht="30" customHeight="1" spans="1:13">
      <c r="A4" s="4"/>
      <c r="B4" s="4"/>
      <c r="C4" s="5"/>
      <c r="D4" s="6"/>
      <c r="E4" s="7"/>
      <c r="F4" s="6"/>
      <c r="G4" s="5"/>
      <c r="H4" s="5"/>
      <c r="I4" s="5"/>
      <c r="J4" s="8" t="s">
        <v>14</v>
      </c>
      <c r="K4" s="8" t="s">
        <v>15</v>
      </c>
      <c r="L4" s="8"/>
      <c r="M4" s="9"/>
    </row>
    <row r="5" customFormat="1" ht="24" customHeight="1" spans="1:13">
      <c r="A5" s="10">
        <v>1</v>
      </c>
      <c r="B5" s="11" t="s">
        <v>16</v>
      </c>
      <c r="C5" s="11" t="s">
        <v>17</v>
      </c>
      <c r="D5" s="11" t="s">
        <v>18</v>
      </c>
      <c r="E5" s="19" t="s">
        <v>19</v>
      </c>
      <c r="F5" s="13">
        <v>30000</v>
      </c>
      <c r="G5" s="14">
        <v>45310</v>
      </c>
      <c r="H5" s="14">
        <v>46040</v>
      </c>
      <c r="I5" s="13">
        <v>3.9</v>
      </c>
      <c r="J5" s="15">
        <v>45921</v>
      </c>
      <c r="K5" s="15">
        <v>45960</v>
      </c>
      <c r="L5" s="12">
        <f>K5-J5+1</f>
        <v>40</v>
      </c>
      <c r="M5" s="12">
        <f>ROUND(F5*I5*0.01/360*L5,2)</f>
        <v>130</v>
      </c>
    </row>
    <row r="6" customFormat="1" ht="18" customHeight="1" spans="1:13">
      <c r="A6" s="10" t="s">
        <v>20</v>
      </c>
      <c r="B6" s="16" t="s">
        <v>21</v>
      </c>
      <c r="C6" s="17"/>
      <c r="D6" s="17"/>
      <c r="E6" s="17"/>
      <c r="F6" s="17"/>
      <c r="G6" s="17"/>
      <c r="H6" s="17"/>
      <c r="I6" s="17"/>
      <c r="J6" s="17"/>
      <c r="K6" s="17"/>
      <c r="L6" s="18"/>
      <c r="M6" s="12">
        <f>SUM(M5:M5)</f>
        <v>130</v>
      </c>
    </row>
  </sheetData>
  <sortState ref="A4:M2339">
    <sortCondition ref="B4:B2339"/>
    <sortCondition ref="C4:C2339"/>
  </sortState>
  <mergeCells count="14">
    <mergeCell ref="A2:M2"/>
    <mergeCell ref="J3:K3"/>
    <mergeCell ref="B6:L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ageMargins left="0.751388888888889" right="0.751388888888889" top="1" bottom="1" header="0.5" footer="0.5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湘潭县2025年第四季度小额信贷贴息拟发放名册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Addict</cp:lastModifiedBy>
  <dcterms:created xsi:type="dcterms:W3CDTF">2023-06-19T13:00:00Z</dcterms:created>
  <dcterms:modified xsi:type="dcterms:W3CDTF">2025-11-04T08:39:43Z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2F19464BEBCC41D4A8937EA6B8C72310_13</vt:lpwstr>
  </property>
  <property fmtid="{D5CDD505-2E9C-101B-9397-08002B2CF9AE}" pid="3" name="KSOProductBuildVer">
    <vt:lpwstr>2052-12.1.0.23542</vt:lpwstr>
  </property>
</Properties>
</file>