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2025年度巩固拓展脱贫攻坚成果和乡村振兴项目申报表（第三批）" sheetId="1" r:id="rId1"/>
  </sheets>
  <definedNames>
    <definedName name="_xlnm._FilterDatabase" localSheetId="0" hidden="1">'2025年度巩固拓展脱贫攻坚成果和乡村振兴项目申报表（第三批）'!$A$6:$Z$181</definedName>
    <definedName name="_xlnm.Print_Titles" localSheetId="0">'2025年度巩固拓展脱贫攻坚成果和乡村振兴项目申报表（第三批）'!$4:$6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<sst xmlns="http://schemas.openxmlformats.org/spreadsheetml/2006/main" count="2124" uniqueCount="1038">
  <si>
    <t>附件2</t>
  </si>
  <si>
    <t>湘潭县2025年度巩固拓展脱贫攻坚成果和乡村振兴项目申报表（第三批）</t>
  </si>
  <si>
    <t>单位：（盖章）</t>
  </si>
  <si>
    <t>时间：</t>
  </si>
  <si>
    <t>序号</t>
  </si>
  <si>
    <t>项目类别</t>
  </si>
  <si>
    <t>乡</t>
  </si>
  <si>
    <t>村</t>
  </si>
  <si>
    <t>项目名称</t>
  </si>
  <si>
    <t>建设
性质</t>
  </si>
  <si>
    <t>实施地点</t>
  </si>
  <si>
    <t>时间进度</t>
  </si>
  <si>
    <t>责任单位</t>
  </si>
  <si>
    <t>建设内容及规模</t>
  </si>
  <si>
    <t>资金规模和筹资方式
（万元）</t>
  </si>
  <si>
    <t>受益对象</t>
  </si>
  <si>
    <t>绩效目标</t>
  </si>
  <si>
    <t>联农带农机制</t>
  </si>
  <si>
    <t>备注</t>
  </si>
  <si>
    <t>项目
类型</t>
  </si>
  <si>
    <t>二级项目类型</t>
  </si>
  <si>
    <t>项目
子类型</t>
  </si>
  <si>
    <t>计划开
工时间</t>
  </si>
  <si>
    <t>计划完
工时间</t>
  </si>
  <si>
    <t>项目
预算
总投资</t>
  </si>
  <si>
    <t>其中</t>
  </si>
  <si>
    <t>受益
村数（个）</t>
  </si>
  <si>
    <t>受益
户数（户）</t>
  </si>
  <si>
    <t>受益
人口数（人）</t>
  </si>
  <si>
    <t>财政
资金</t>
  </si>
  <si>
    <t>其他
资金</t>
  </si>
  <si>
    <t>受益
脱贫
村数（个）</t>
  </si>
  <si>
    <t>受益脱贫户数及防止返贫监测对象户数（户）</t>
  </si>
  <si>
    <t>受益脱贫人口数及防止返贫监测对象人口数（人）</t>
  </si>
  <si>
    <t>产业发展项目</t>
  </si>
  <si>
    <t>生产项目</t>
  </si>
  <si>
    <t>休闲农业与乡村旅游</t>
  </si>
  <si>
    <t>锦石乡</t>
  </si>
  <si>
    <t>大荷塘村</t>
  </si>
  <si>
    <t>2025年锦石乡大荷塘主水渠建设项目</t>
  </si>
  <si>
    <t>巩固提升类</t>
  </si>
  <si>
    <t>锦石乡大荷塘村</t>
  </si>
  <si>
    <t>大荷塘村李塘组至瓦屋组主水渠硬化，渠道长500米，宽1米，高0.6米，厚度0.15米</t>
  </si>
  <si>
    <t>大荷塘村主水渠500米，项目验收合格100%；项目及时完成率100%；提高种植业生产收入10000元，；受益建档立卡脱贫人口数≥56人；与脱贫户利益联结时限1年；受益建档立卡脱贫人口满意度≥90%；</t>
  </si>
  <si>
    <t>受益农户56户467人，受益脱贫户20户56人恢复农田灌溉面积150亩，项目建设务工收入25000元。</t>
  </si>
  <si>
    <t>胜利村</t>
  </si>
  <si>
    <t>2025年锦石乡胜利村产业路建设项目</t>
  </si>
  <si>
    <t>锦石乡胜利村</t>
  </si>
  <si>
    <t>胜利村河塘组至尚应组产业路硬化，长340米，宽3米，厚度0.2米；胜利村河塘组至枯莲组产业路硬化，长136米，宽3米，厚度0.2米；</t>
  </si>
  <si>
    <t>胜利村产业路硬化480米，项目验收合格100%；项目及时完成率100%；提高种植业生产收入10000元；受益建档立卡脱贫人口数≥76人；与脱贫户利益联结时限1年；受益建档立卡脱贫人口满意度≥90%；</t>
  </si>
  <si>
    <t>受益农户97户235人，受益脱贫户31户76人提高种植业生产收入10000元。</t>
  </si>
  <si>
    <t>2025年锦石乡胜利村道路硬化建设项目</t>
  </si>
  <si>
    <t>胜利村枯莲组至现如组道路硬化，长750米，宽3.5米，厚度0.2米</t>
  </si>
  <si>
    <t>胜利村道路硬化750米，项目验收合格100%；项目及时完成率100%；受益建档立卡脱贫人口数≥76人；与脱贫户利益联结时限1年；受益建档立卡脱贫人口满意度≥90%；</t>
  </si>
  <si>
    <t>受益农户97户235人，受益脱贫户31户76人项目建设带动务工收入25000元。</t>
  </si>
  <si>
    <t>加工流通项目</t>
  </si>
  <si>
    <t>市场建设和农村物流</t>
  </si>
  <si>
    <t>射埠镇</t>
  </si>
  <si>
    <t>高丰村</t>
  </si>
  <si>
    <t>2025年射埠镇高丰村农副产品购销中心项目</t>
  </si>
  <si>
    <t>高丰村大丰组</t>
  </si>
  <si>
    <t>通过高丰村集体经济合作社实施农副产品购销中心项目，建设内及规模：购销中心建设面积200平方米，带动脱贫户1户1人就业。</t>
  </si>
  <si>
    <t>购销中心建设面积≥200平方米、项目验收合格率≥100%、项目完成及时率≥100%，购销中心建设成本≥1050元/平方米。带动增加村集体经济收入≥2万元/年，特色产业带动脱贫户就业人数≥1人，对生态环境影响无，项目持续收益年限≥10年，群众满意度≥95%。</t>
  </si>
  <si>
    <t>带动增加村集体经济收入2万元/年；受益20户28人发放产业发展补贴。带动脱贫户就业人数1人，人均增收1000元/年；项目持续收益年限10年。</t>
  </si>
  <si>
    <t>光伏电站建设</t>
  </si>
  <si>
    <t>继述桥</t>
  </si>
  <si>
    <t>2025年射埠镇继述桥村至诚农业光伏项目</t>
  </si>
  <si>
    <t>继述桥村继述组</t>
  </si>
  <si>
    <t>继述桥村委会</t>
  </si>
  <si>
    <t>建设装机容量80千瓦光伏电站，带动脱贫户就业，村集体经济增收。</t>
  </si>
  <si>
    <t>光伏电站建设规模≥80千瓦，光伏电站验收合格率≥100%，光伏电站并网发电及时完成率≥100%，光伏电站建设成本≥4375元/千瓦，带动增加村集体经济年收入≥3万元，受益脱贫人口数≥2人，光伏电站持续运营年限≥10年，群众满意度≥95%</t>
  </si>
  <si>
    <t>通过实施光伏电站项目，带动脱贫户就业2人，项目收益10年以上，为村集体经济增加收益3万元/年。</t>
  </si>
  <si>
    <t>养殖业基地</t>
  </si>
  <si>
    <t>金龙霞</t>
  </si>
  <si>
    <t>2025年射埠镇金龙霞村养殖场建设项目</t>
  </si>
  <si>
    <t>金龙霞村檀树组</t>
  </si>
  <si>
    <t>通过金龙霞村经济合作社实施养殖场建设项目，在檀树组新建环控鸡棚1000平方米</t>
  </si>
  <si>
    <t>新建环控鸡棚面积数量≥1000平方米，养殖家畜家禽成活率≥95%，项目完成及时率≥100%；环控鸡棚建设成本≥240元/平方米。带动增加村集体经济年收入≥2万元，产业项目带动脱贫户就业人数≥2人，养殖垃圾处理率≥100%，项目持续收益年限≥10年，群众满意度≥95%。</t>
  </si>
  <si>
    <t>增加村集体经济收入2万元/年，带动脱贫2人就业，增加年务工收入2000元/人。</t>
  </si>
  <si>
    <t>乡村建设行动</t>
  </si>
  <si>
    <t>农村基础设施</t>
  </si>
  <si>
    <t>其他</t>
  </si>
  <si>
    <t>巨鱼村</t>
  </si>
  <si>
    <t>2025年射埠镇巨鱼村基础设施项目</t>
  </si>
  <si>
    <t>巨鱼村杨柳组、坝塘组</t>
  </si>
  <si>
    <t>巨鱼村委会</t>
  </si>
  <si>
    <t>农业生产生活道路整修及硬化450米。路基平整护坡长450米、宽3.5米；路面硬化长450米、宽3.5米、厚0.2米。</t>
  </si>
  <si>
    <t>路基平整及护坡≥450米，路面硬化≥450米，项目验收合格率≥100%，项目完成及时率≥100%。路基平整及护坡成本≥40元/米，路面硬化成本≥338元/米，带动增加脱贫户监测户年人均收入≥300元，村级经济增收≥5000元，受益脱贫（监测）人口数≥12人，对生态环境影响无，项目设计使用年限≥10年，群众满意度≥95%。</t>
  </si>
  <si>
    <t>由村民委员会负责主体实施，采用三资平台公开招标有资历的施工单位建设项目。通过此项目，使组上及周边135户农户受益，减少劳动力支出，减少发展产业的运输成本，可带动周边群众、脱贫户农产品的销售和服务业发展，户均增收300元/年以上。</t>
  </si>
  <si>
    <t>产业路、资源路、旅游路建设</t>
  </si>
  <si>
    <t>来仪村</t>
  </si>
  <si>
    <t>2025年射埠镇来仪村油茶产业配套道路硬化建设项目</t>
  </si>
  <si>
    <t>来仪村委会</t>
  </si>
  <si>
    <t>1.大横组-马家组油茶产业路1200米道路拓宽、整平硬化3.5米宽、0.18米厚；2.武家组油茶产业路700米道路拓宽、整平硬化3.5米宽、0.18米厚。</t>
  </si>
  <si>
    <t>产业路硬化及配套设施长度≥1900米；项目验收合格率100%；项目及时完成率100%；产业路硬化及配套设施成本≥316元/米；油茶每亩提升产量≥200斤；特色产业带动脱贫户增加就业人数≥10人；项目持续受益年限≥30年；群众满意度≥95%。</t>
  </si>
  <si>
    <t>村民通过筹资酬劳参与项目建设，项目建成后油茶的机械化作业率以及运输效率均可显著提升。</t>
  </si>
  <si>
    <t>配套基础设施项目</t>
  </si>
  <si>
    <t>小型农田水利设施建设</t>
  </si>
  <si>
    <t>杨基村</t>
  </si>
  <si>
    <t>2025年射埠镇杨基村小型农田水利设施建设项目</t>
  </si>
  <si>
    <t>在射埠镇杨基村杨塘组杨基坝新建一座15KW抗旱机埠及配套设施，建成后可全面改善水田≥200亩、茶园≥300亩的水利条件，促进农户增收。</t>
  </si>
  <si>
    <t>抗旱机埠设备≥1套；挖机开沟回填工时≥100小时；基础设施阀门池≥3个；带施工设备人工≥120个；工程验收合格率100%；工程完成及时率100%；抗旱机埠设备成本≥12.05万元/套；挖机开沟回填工时成本≥210元/小时；基础设施阀门池成本≥1500元/个；带施工设备人工成本≥400元/个；有效解决周边水田和茶园灌溉≥500亩；水资源利用率比往年提高20%；对生态环境无影响；工程设计使用年限≥20年，群众满意度达到95%以上。</t>
  </si>
  <si>
    <t>利用基础设施建设项目带动辖区内52户210人农户受益，其中有2户3人脱贫户。项目完成能有效解决周边水田和茶园灌溉≥500亩；水资源利用率比往年提高20%；对生态环境无影响；工程设计使用年限≥20年，群众满意度达到95%以上。</t>
  </si>
  <si>
    <t>方上桥村</t>
  </si>
  <si>
    <t>2025年射埠镇方上桥村山塘整治建设项目</t>
  </si>
  <si>
    <t>方上桥村马围组</t>
  </si>
  <si>
    <t>方上桥村委会</t>
  </si>
  <si>
    <t>在马围组整治水塘2口，新建机井一处：混凝土≥46立方米；清淤、清表整坡≥2500平方米；基槽开挖、土方回填≥750立方米；涵洞、踏步制安≥2处；机井≥1处。提高水资源利用率和稻田亩产。</t>
  </si>
  <si>
    <t>混凝土≥46立方米；清淤、清表整坡≥2500平方米；基槽开挖、土方回填≥750立方米；涵洞、踏步制安≥2处；机井≥1处；混凝土成本≥650元/立方米；清淤、清表整坡成本≥15元/平方米；基槽开挖、土方回填成本≥28元/立方米；涵洞、踏步制安成本≥2600元/处；机井成本≥6.44万元/处；工程验收合格率≥100%；工程及时完成率≥100%；稻田亩产提高≥100斤/亩；水资源利用率比上年提高；受益脱贫人口数≥3人；工程使用年限≥15年；群众满意度≥95%。</t>
  </si>
  <si>
    <t>通过实施本项目，提高水资源利用率和稻田亩产，保障粮食生产。受益群众60人以上，其中脱贫户3人以上。</t>
  </si>
  <si>
    <t>百水村</t>
  </si>
  <si>
    <t>2025年射埠镇百水村光伏电站项目</t>
  </si>
  <si>
    <t>百水村深塘组</t>
  </si>
  <si>
    <t>建设56.8千瓦光伏电站。安装光伏面板80块*710W。</t>
  </si>
  <si>
    <t>光伏电站建设规模≥56.8千瓦，光伏电站验收合格率≥100%，光伏电站并网发电及时完成率≥100%，光伏电站建设成本≥3609元/千瓦，带动增加村集体经济年收入≥2.5万元，受益脱贫（监测）人口数≥1人，光伏电站持续运营年限≥20年，群众满意度≥95%</t>
  </si>
  <si>
    <t>通过实施光伏电站项目，带动脱贫户就业1人，项目收益20年以上，为村集体经济增加收益2.5万元/年。</t>
  </si>
  <si>
    <t>产业园（区）</t>
  </si>
  <si>
    <t>云湖桥镇</t>
  </si>
  <si>
    <t>烟山村</t>
  </si>
  <si>
    <t>2025年云湖桥镇烟山村优质稻产业配套项目（一）</t>
  </si>
  <si>
    <t>烟山村培家组、进仕组共有的横冲塘清淤1440m³硬化64.8m³,安装排水涵管8m；培家组培家塘路基护砌64m³；培家水渠硬化800米；进仕组二排引水渠坝边护砌26.4m³。培家组、进仕组约200亩优质稻基地产业配套路硬化</t>
  </si>
  <si>
    <t>数量指标：横冲塘清淤面积≥1440m³，横冲塘塘基硬化≥64.8m³；培家水渠硬化≥120m³；进仕组二排引水渠坝边护砌≥26.4m³；质量指标：工程合格率100%；时效指标：年度内项目完成率100%；成本指标：项目计划总投资22.5万元；
经济效益指标：村集体经济年收入≥1万元；带动增加监测户、脱贫户人均收入≥100元；社会效益指标：受益群众人口数≥227人；可持续影响指标：项目持续运营年限≥10年；受益群众满意度≥95%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</si>
  <si>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56户227人，受益脱贫户及监测户数4户8人</t>
  </si>
  <si>
    <t>石井铺村</t>
  </si>
  <si>
    <t>2025年云湖桥镇石井铺村优质稻产业配套项目</t>
  </si>
  <si>
    <t>石井铺村新巷山组路路基长486米，宽3.5米，厚0.2米，安全防护措施</t>
  </si>
  <si>
    <t>数量指标：硬化产业道路≥486米，硬化宽度≥3.5米；质量指标：工程合格率100%；时效指标：年度内项目完成率100%；成本指标：硬化道路工程量≥400m³，道路基础拓宽、平整、增添涵洞排水等；经济效益指标：农业生产效率提升，增加农业收入≥100元/户；社会效益指标：受益群众人口数≥280人；改善160亩农田生产条件90户280人（其中脱贫户3户5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</si>
  <si>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90户280人，受益脱贫户及监测户数3户5人</t>
  </si>
  <si>
    <t>新中塘村</t>
  </si>
  <si>
    <t>2025年云湖桥镇新中塘村光伏发电项目</t>
  </si>
  <si>
    <t>利用新中塘村老管区屋顶，新建发电基站1座，光伏发电60个千瓦</t>
  </si>
  <si>
    <t>发电基站1座，60个千瓦，光伏发电质量合格率100%，光伏发电及时率100%，补助标准≥3667/千瓦，村集体经济增收≥2.45万元/年，受益人口数≥100人，对生态环境的影响良好，工程使用年限≥10年，群众满意度95%以上。</t>
  </si>
  <si>
    <t>项目收益10年以上，带动脱贫农户了解参与光伏发电项目，村集体经济增收2.45万元以上</t>
  </si>
  <si>
    <t>黄金村</t>
  </si>
  <si>
    <t>2025年云湖桥镇黄金村光伏发电项目（二）</t>
  </si>
  <si>
    <t>利用村部地坪场地及空余新建光伏发电基站1座，光伏发电54千瓦，在2025年底前完成，增加村集体经济年收入2.2万元</t>
  </si>
  <si>
    <t>数量指标：发电功率54KW；质量指标：光伏发电质量合格率100%；时效指标：年度项目进度完成率100%；成本指标：补助标准≥3667/千瓦；经济效益指标：集体经济增收≥2.2万元；生态效益指标：环境改善率逐年提升；社会效益指标：受益脱贫人口数≥9人；可持续影响指标：项目持续运营年限≥10年；服务对象满意度指标：脱贫人口满意度≥95%</t>
  </si>
  <si>
    <t>利用村部屋地坪场地及空余新建光伏发电基站1座，光伏发电54千瓦，在2025年底前完成，增加村集体经济年收入2.2万元，受益农户40户136人，其中脱贫户（含监测户）4户9人</t>
  </si>
  <si>
    <t>种植业基地</t>
  </si>
  <si>
    <t>排头乡</t>
  </si>
  <si>
    <t>团结村</t>
  </si>
  <si>
    <t>2025年排头乡团结村产业发展种植基地</t>
  </si>
  <si>
    <t>团
结
村</t>
  </si>
  <si>
    <t>建设中药材基地围挡1510米，建设特色水果基地遮雨棚、防虫网11亩</t>
  </si>
  <si>
    <t>建设中药材基地围挡≥1510米，建设特色水果基地遮雨棚、防虫网面积≥11亩；钢筋混凝土柱子≥755根；不锈钢围网≥1510米；挖机平整土地、安装立柱≥90小时；拖拉机运输≥6工日；项目及时完成率100％,：钢筋混凝土柱子补助标准≥47元/根，不锈钢围网补助标准≥27元/米，挖机平整土地、安装立柱补助标准≥200元/小时，拖拉机运输补助标准≥650元/工日，通过围挡、防虫网建设，做到防采摘、防盗、防虫、防鸟，达到特色水果、中药材给村集体经济增收30%，受益建档直立卡人口数≥10人；受益脱贫（监测）人口满意度≥95%</t>
  </si>
  <si>
    <t>通过围挡、防虫网建设，做到防采摘、防盗、防虫、防鸟，达到特色水果、中药材给村集体经济增收30%以上</t>
  </si>
  <si>
    <t>2025年排头乡团结村产业路建设项目</t>
  </si>
  <si>
    <t>杨柳组碧根果、中药材基地（黄栀子）、霞山组碧根果基地，全长600米，宽3.5米、厚0.2米，共计420立方米，挖机平整路基。</t>
  </si>
  <si>
    <t>杨柳组碧根果、中药材基地（黄栀子）、霞山组碧根果基地全长≥600米；混凝土≥420立方米；挖机平整路基≥42小时。项目及时完成率100％,：混凝土补助标准≥480元/立方米；挖机补助标准≥200元/小时；。产业带动增加人口收入&gt;1.2万元；产业带动增收人口就业人数&gt;10人；受益建档直立卡人口数≥6人；受益脱贫（监测）人口满意度≥95%</t>
  </si>
  <si>
    <t>通过基地建设，改善村民出行、特色产业生产物资运输条件，促进群众经济增收，解决农民就业</t>
  </si>
  <si>
    <t>辰山村</t>
  </si>
  <si>
    <t>2025年排头乡辰山村村部前坪及屋顶光伏发电项目</t>
  </si>
  <si>
    <t>辰山村村部前坪及屋顶光伏发电项目总投资20万元，面积210平方米，总容量48280W，光伏板68块，逆便器2台，并网箱1台，配套设施:变压器一台（200KW)，外线增容长度2100米</t>
  </si>
  <si>
    <t>辰山村村部前坪及屋顶光伏发电项目总投资20万元，面积210平方米，总容量48280W，单价3.3元/瓦，光伏板68块，逆便器2台，并网箱1台，配套设施:变压器一台（200KW)，外线增容长度2100米。群众满意度98%。</t>
  </si>
  <si>
    <t>提高乡村能源自给率，稳定供电保障生产生活，改善环境，促进可持续发展，村集体经济年均增收1-2万元.提供培训技术，收益分红，低价供电，增收特色产业带动增加脱贫监测户5户7人，增加人口收入500元。</t>
  </si>
  <si>
    <t>农村道路建设（通村、通户路）</t>
  </si>
  <si>
    <t>南下村</t>
  </si>
  <si>
    <t>2025年排头乡南下村产业路苍霞组至毛塘组道路建设项目</t>
  </si>
  <si>
    <t>南下村产业路苍霞组至毛塘组道路浆砌护坡、道路护坡挖土方,建成产业路浆砌护坡≥220米，其中有三段不同护坡（长45米*高4.5米*宽1.2米、长120米*高1米*宽0.6米、长55米*高2.5米*宽1.2米），总立方480立方，苍霞组至毛塘组道路护坡挖土方长220米*高1米*宽1.5米330立方。</t>
  </si>
  <si>
    <t>产业路浆砌护坡≥220米，其中有三段不同护坡（≥长45米*高4.5米*宽1.2米、长120米*高1米*宽0.6米、长55米*高2.5米*宽1.2米），总立方≥480立方，苍霞组至毛塘组道路护坡挖土方≥长220米*高1米*宽1.5米≥330立方，完工及时率≥100%，验收合格率≥100%，使用年限≥10年，受益脱贫户数≥5户14人，脱贫户满意度≥95%</t>
  </si>
  <si>
    <t>改善村民出行、特色产业生产物资运输条件，帮助困难、脱贫（监测）人口5户14人，带动脱贫（监测）户内生动力，巩固脱贫攻坚成果。</t>
  </si>
  <si>
    <t>狮龙村</t>
  </si>
  <si>
    <t>2025年排头乡狮龙村产业设施建设项目2</t>
  </si>
  <si>
    <t>狮龙村村委会</t>
  </si>
  <si>
    <t>狮龙村山塘组596米，宽3.5米硬化</t>
  </si>
  <si>
    <t>狮龙村山塘组596米，宽3.5米硬化路段硬化，硬化混凝土≥417方，工程完成及时率≥100%.混凝土补助标准≥480元/方.受益建档立卡人数4户10人.对生态环境的影响良好.工程使用年限≥15年.脱贫户满意度≥95%.村民满意度≥95%。</t>
  </si>
  <si>
    <t>帮助群众79户200人，其中脱贫户4户10人出行、生产、生活，提高群众与脱贫户满意度。</t>
  </si>
  <si>
    <t>隐山村</t>
  </si>
  <si>
    <t>2025年排头乡隐山村龙池.邓家.黄泥冲道路建设项目</t>
  </si>
  <si>
    <t>隐山村龙池.邓家.黄泥冲</t>
  </si>
  <si>
    <t>排头乡隐山村民委员会</t>
  </si>
  <si>
    <t>隐山村龙池至邓家组道路硬化540平米×0.18米；黄泥冲道路硬化160米X3米X0.18（480平米）</t>
  </si>
  <si>
    <t>道路硬化≥702立方米；项目验收合格率100%；项目完成及时率100%；路基平整补助≥16.5每平方；道路硬化补助≥480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</si>
  <si>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</si>
  <si>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易俗河镇</t>
  </si>
  <si>
    <t>凫杨村</t>
  </si>
  <si>
    <t>2025年易俗河镇凫杨村湘莲基地配套产业路</t>
  </si>
  <si>
    <t>易俗河镇凫杨村</t>
  </si>
  <si>
    <t>易俗河镇凫杨村民委员会</t>
  </si>
  <si>
    <t>易俗河镇凫杨村种植业基地内杨柳组至易佳组产业路修缮：道路长1000米*宽3.5米*0.18米厚</t>
  </si>
  <si>
    <t>道路硬化≥630m³；项目验收合格率100%；项目完成及时率100%；道路硬化补助≥397元/m³;特色产业带动增加脱贫（监测）人口收入（总收入）≥100元/户/年；受益脱贫（监测）人口数≥3户8人；保障周边生产生活人口≥84户336人；对生态环境无不良影响；项目持续收益年限≥10年；受益脱贫人口满意度≥95%</t>
  </si>
  <si>
    <t>通过项目的实施解决了3个组84户336人的出行困难问题，保障了人民群众生活质量，有利于发展湘莲产业，带动脱贫户增收100元/户/年。</t>
  </si>
  <si>
    <t>谷洪村</t>
  </si>
  <si>
    <t>2025年易俗河镇谷洪村大米生产加工基地建设项目</t>
  </si>
  <si>
    <t>易俗河镇谷洪村</t>
  </si>
  <si>
    <t>易俗河镇谷洪村民委员会</t>
  </si>
  <si>
    <t>易俗河镇谷洪村建设大米生产加工基地，其中主要设备砻谷组合米机一台、铁辊碾米机一台、分级机2台、色选机2台、凉米成品仓1台、电控系统1套、除尘排风系统1套。</t>
  </si>
  <si>
    <t>砻谷组合米机≥1台；铁辊碾米机≥1台；分级机≥2台；色选机≥2台；凉米成品仓≥1台；电控系统≥1套；除尘排风系统≥1套；项目验收合格率100%；项目完成及时率100%；大米加工设备补助≥20万元/套；特色产业带动增加脱贫（监测）人口收入（总收入）≥100元/户/年；受益脱贫（监测）人口数≥5户8人；保障周边生产生活人口≥153户306人；项目持续收益年限≥5年；受益脱贫人口满意度≥95%</t>
  </si>
  <si>
    <t>委托合作社，发展大米加工产业，发放收益分红，带动脱贫户5户8人实现户均增收100元以上。</t>
  </si>
  <si>
    <t>石壁村</t>
  </si>
  <si>
    <t>2025年易俗河镇石壁村罗正坝整修项目</t>
  </si>
  <si>
    <t>易俗河镇石壁村</t>
  </si>
  <si>
    <t>易俗河镇石壁村民委员会</t>
  </si>
  <si>
    <t>易俗河镇石壁村对罗正坝整修：1.坝内清淤70m*30m*2m（4200m³）；2.闸门改造（闸门2扇2m*3m*0.2米、启闭操作台1个、操作间3㎡、电动启闭机1台，电源（10*3）铜芯电缆）；3.坝体硬化144.2m³（上游农田高度低0.2米采用C30混凝土导制20m*4m*0.3m，闸道、溢洪道C30混凝土导制8m*3m*0.2m*2*2+5m*0.8m*0.2m*2+8m*2m*0.2m*2，下游坝坡C30混凝土导制75m*3m*0.2m，坝体表面C30混凝土抹面60m*8m*0.1）4.边坡护砌硬化40m³，25m*4m*0.2m*2。</t>
  </si>
  <si>
    <t>坝内清淤≥4200m³；闸门改造≥1个；坝体硬化、边坡硬化≥184.2m³；项目验收合格率100%；项目完成及时率100%；；坝内清淤补助≥15元/m³；闸门改造补助≥9万元/个；坝体硬化、边坡硬化补助≥526元/m³；特色产业带动增加脱贫（监测）人口收入（总收入）≥100元/户/年；受益脱贫（监测）人口数≥10户25人；保障周边生产生活人口≥170户680人；对生态环境的影响无不良影响；项目持续收益年限≥10年；受益脱贫人口满意度≥95%</t>
  </si>
  <si>
    <t>通过项目的实施解决了圳边、石丰组、和平组、下湾组、洞井组、枫树组600亩农田农业生产灌溉用水难题，完善水利基础设施改善带动农业亩均收入50元。</t>
  </si>
  <si>
    <t>河口镇</t>
  </si>
  <si>
    <t>紫杨村</t>
  </si>
  <si>
    <t>2025年河口镇紫杨村产业路硬化项目</t>
  </si>
  <si>
    <t>紫杨村村民委员会</t>
  </si>
  <si>
    <t>1.大瓦组至仁寿组产业路路基平整并硬化700米；2.奖家组产业路路基平整并硬化220米</t>
  </si>
  <si>
    <t>道路硬化≥920米*3米0.2米，混凝土工程量≥552立方米，平均建设成本补助500元/立方米，工程验收合格率≥100%，工程完成及时率≥100%，受益群众人口数≥192人，受益脱贫(监测)人口数≥4人，带动增加脱贫人口就业人数≥1人；对生态环境无影响；工程使用年限≥10年；受益群众满意度≥90%，受益脱贫(监测)群众满意度≥90%。</t>
  </si>
  <si>
    <t>通过对产业路的平整及硬化，3个组居民直接受益，同时加快基地农产品的流通，改善居民生产生活条件，带动农产品对外销售和当地产业发展，打造河口镇紫杨村农作物种植示范片。</t>
  </si>
  <si>
    <t>中湾村</t>
  </si>
  <si>
    <t>2025年河口镇中湾村水稻种植基地配套项目</t>
  </si>
  <si>
    <t>中湾村村民委员会</t>
  </si>
  <si>
    <t>石泥组水圳整修1320米，其中修缮700米，硬化620米</t>
  </si>
  <si>
    <t>水圳整修并硬化高0.8米，底宽0.5米，620米*2.1*0.1，混凝土工程量130.2立方米，补助650元每立方米。水圳挖机清淤1320米，补助≥15元/米，项目验收合格率100%，项目完成及时率100%，项目于2025年12月31日前完成，带动增加脱贫人口就业人数≥1人，受益人口数≥69人，其中受益脱贫人口5人，受益脱贫人口满意度≥95%</t>
  </si>
  <si>
    <t>通过对水圳的清淤及护坡，为该村的水稻种植基地提供了充足的水资源保障，同时带动周边农户发展种植，预计可为种植户村民增收20元每亩，打造村级特色产品基地。</t>
  </si>
  <si>
    <t>先丰桥村</t>
  </si>
  <si>
    <t>2025年河口镇先丰桥村产业路硬化项目</t>
  </si>
  <si>
    <t>先丰桥村村民委员会</t>
  </si>
  <si>
    <t>铁花组至唐海江处产业路平整并硬化550米</t>
  </si>
  <si>
    <t>道路硬化≥550米*3米0.2米，混凝土工程量≥330立方米，平均建设成本补助500元/立方米，工程验收合格率≥100%，工程完成及时率≥100%，受益群众人口数≥55人，受益脱贫(监测)人口数≥5人，带动增加脱贫人口就业人数≥1人；对生态环境无影响；工程使用年限≥10年；受益群众满意度≥90%，受益脱贫(监测)群众满意度≥90%。</t>
  </si>
  <si>
    <t>通过对产业路的平整及硬化，18户居民直接受益，同时加快基地农产品的流通，改善居民生产生活条件，带动农产品对外销售和当地产业发展，打造先丰桥村农作物种植示范片。</t>
  </si>
  <si>
    <t>涓水村</t>
  </si>
  <si>
    <t>2025年河口镇涓水村蔬菜种植产业路建设项目</t>
  </si>
  <si>
    <t>涓水村村民委员会</t>
  </si>
  <si>
    <t>红建组道平整及硬化180米、桐车组组道平整及硬化380米，打造连片湘莲、蔬菜种植区。</t>
  </si>
  <si>
    <t>道路硬化长度≥560米*2.8米*0.15米，混凝土工程量≥235.2立方米，平均建设补助成本≥500元/立方米，工程验收合格率≥100%，完成及时率≥100%。受益群众人口数≥118人，受益脱贫人口数≥4人，对生态环境无影响；工程使用年限≥10年；受益群众满意度≥90%.</t>
  </si>
  <si>
    <t>通过对红建、桐军等组产业路的路基平整及道路硬化，极大的方便周边群众出行，加快湘莲、蔬菜、水稻等农产品的流通，改善当地居民生产生活条件，带动农产品对外销售和当地产业发展，提高村民的经济收入。</t>
  </si>
  <si>
    <t>2025年河口镇涓水村养殖基地配套设施建设</t>
  </si>
  <si>
    <t>对颜家组大土塘水塘清淤并硬护坡800米</t>
  </si>
  <si>
    <t>挖机清淤200立方，补助≥80元/立方米，大土塘硬化长度≥680米，280*2*0.10，混凝土工程量≥136立方米，平均建设补助650元/立方米，项目验收合格率100%，项目完成及时率100%，项目于2025年12月30日前完成，受益人口数≥36人，其中受益脱贫人口2人，受益人口满意度≥90%</t>
  </si>
  <si>
    <t>通过对大土塘的清淤及护坡，为该村的水产养殖基地提供了有利的资源保障，同时带动周边农户发展蔬菜种植，打造村级特色产品基地。</t>
  </si>
  <si>
    <t>石鼓镇</t>
  </si>
  <si>
    <t>歇马村</t>
  </si>
  <si>
    <t>2025年石鼓镇歇马村水利基础设施建设项目</t>
  </si>
  <si>
    <t>石鼓镇人民政府</t>
  </si>
  <si>
    <t>新建群星片王土坝至新屋组长500米、宽1.2米、高1米河道，约320立方米；中故组渠道长350米、宽0.5米、高0.3米，约38.5立方米。</t>
  </si>
  <si>
    <t>河堤整修数量≥320立方米、渠道硬化≥38.5立方米；项目（工程）验收合格率100%；项目（工程）完成及时率100%；河堤整修补助标准≥558元/立方米；渠道硬化补助标准≥558元/立方米；带动增加脱贫人口收入（总收入）≥0.2万元、提升农业产能≥5%；受益脱贫人口数≥4人；改善生态环境污染良好；工程预计使用年限≥30年；受益脱贫户满意度≥95%。</t>
  </si>
  <si>
    <t>项目的实施直接直接带动1.脱贫和监测人口4人以上参与项目建设的务工，预计可实现务工收入500元/人/年；2.直接受益农户145户326人，能进一步改善农业生产条件，提升农业生产产能5%。</t>
  </si>
  <si>
    <t>铜梁村</t>
  </si>
  <si>
    <t>2025年石鼓镇铜梁村休闲农业与乡村旅游配套设施完善项目</t>
  </si>
  <si>
    <t>打造铜梁村3A旅游景区；1.曹家坳瀑布地段旅客休息室改造面积90平方米。包括屋面防水108平方米、7扇窗户更换、4张防盗门、水电、屋顶护栏54米、阳光棚90平方米的安装、监控和家具添置、墙面粉刷和涂料等。2.新建公厕2间9平方米（含三格化粪池）。3.建亲水坝蓄水池二座，含河道整理、坝堤约30立方米。</t>
  </si>
  <si>
    <t>旅客休息室改造数量≥80平方米；旅客公厕新建数量≥9平方米；蓄水池新建数量≥2座；项目（工程）验收合格率100%；项目（工程）完成及时率100%；旅客休息室改造补助标准≥1500元/平方米；旅客休息旅客公厕新建补助标准≥3888元/平方米；蓄水池新建改造补助标准≥22500元/座；带动增加脱贫人口收入（总收入）≥0.3万元，生态环境污染情况良好，工程预计使用年限≥30年，受益脱贫户满意度≥95%。</t>
  </si>
  <si>
    <t>项目的实施直接直接带动1.脱贫和监测人口6人以上参与项目建设的务工，预计可实现务工收入500元/人/年；2.通过完善旅游配套设施，进一步提升旅游品牌影响力，促进旅游产业的收入可持续增长。</t>
  </si>
  <si>
    <t>扶贫车间（特色手工基地）建设</t>
  </si>
  <si>
    <t>沿红村</t>
  </si>
  <si>
    <t>2025年石鼓镇沿红村新型农村集体经济发展项目（乡村振兴车间）</t>
  </si>
  <si>
    <t>沿红村投入16万元建设410平方米钢架结构的乡村振兴车间，主要包括6mm厚165#立柱、100根6mm厚200#方管主梁、4根3mm厚8#负梁等。</t>
  </si>
  <si>
    <t>车间建设规模≥410平方米，项目（工程）验收合格率100%；项目（工程）完成及时率100%；车间补助标准≥366元/平方米，带动增加村集体经济收入≥1.5万元，带动增加脱贫、监测人口总收入≥0.8万元；受益脱贫（监测）人口数≥4人，工程预计使用年限≥10年，受益脱贫户满意度≥95%.</t>
  </si>
  <si>
    <t>项目的实施预计实现村集体增收1.5万元；带动脱贫和监测户4人年人均就业增收2000元。</t>
  </si>
  <si>
    <t>青山桥镇</t>
  </si>
  <si>
    <t>霞岭村</t>
  </si>
  <si>
    <t>2025年青山桥镇霞岭村水利设施项目</t>
  </si>
  <si>
    <t>霞岭村照墙组湖家冲、诸福组黑冲塘</t>
  </si>
  <si>
    <t>霞岭村村委会</t>
  </si>
  <si>
    <t>叠子塘池塘清淤800立方米，塘堤加固硬化32m长*1.2m宽*0.15m厚；塘内侧坡面硬化32m长*8m高*0.1m厚；排水闸1套；路面硬化100米4米宽0.2米厚：路面平整400平方，过水涵洞φ80、20米，φ30、14米；黑冲塘清淤300立方米，塘堤硬化35m长*3.5m高*0.1m厚；新建水渠0.3*0.3*110、放水涵卧、溢洪道改造</t>
  </si>
  <si>
    <t>池塘清淤800立方米，塘堤加固硬化32m长*1.2m宽*0.15m厚；塘内侧坡面硬化32m长*8m高*0.1m厚；排水闸1套；路面硬化100米4米宽0.2米厚：路面平整400平方，新建水渠标准220元/米；放水涵卧、溢洪道改造2.2万元；过水涵洞φ80、20米，φ30、14米；（工程）验收合格率100%；项目及时完成率100%；混凝土520元/立方米，清淤标准15元/立方米，φ80涵洞340元/米，φ30涵洞50元/米，路面平整10元/平方米,排水闸1套0.8万元/套；生产条件改善增加群众经济收入≥200元/人/年；受益脱贫（监测）人口数≥20人；受益群众人口数≥100人；水资源利用率比上年提高；工程设计使用年限≥20年；受益脱贫（监测）人口满意度≥90%；受益群众满意度≥90%</t>
  </si>
  <si>
    <t>通过完善水利基础设施建设，便于群众开展水稻、油菜等农作物种植生产，增加群众经济收入每人200元/年，实现稳定增收</t>
  </si>
  <si>
    <t>观元村</t>
  </si>
  <si>
    <t>2025年青山桥镇观元村水利设施项目</t>
  </si>
  <si>
    <t>观元村合星组</t>
  </si>
  <si>
    <t>观元村村委会</t>
  </si>
  <si>
    <t>华星、立星、观星、前星、合星组整条渠道共计441米，其中60m长*0.8m宽*1m高、17m长*0.8m宽*1.2m高、194m长*0.8m宽*0.6m高、119m长*0.6m宽*0.6m、50m长*0.8m宽*0.8m、水渠混凝土硬化；疏通及平整</t>
  </si>
  <si>
    <t>水渠疏通及硬化≥441米；项目（工程）验收合格率100%；项目及时完成率100%；水渠硬化280元/米；水渠疏通15元/米;生产条件改善增加群众经济收入≥200元/人/年；受益脱贫（监测）人口数≥22人；受益群众人口数≥354人；耕地质量比上年提高；水资源利用率比上年提高；工程设计使用年限≥20年；受益脱贫（监测）人口满意度≥90%；受益群众满意度≥90%</t>
  </si>
  <si>
    <t>通过完善水利基础设施建设，便于群众开展水稻、油菜等农作物种植生产，增加群众经济收入每人200元/年，实现稳定脱贫。</t>
  </si>
  <si>
    <t>高强村</t>
  </si>
  <si>
    <t>2025年青山桥镇高强村村内道路基础建设项目</t>
  </si>
  <si>
    <t>高强村村委会</t>
  </si>
  <si>
    <t>高强村洋水组至石咀组路段路面硬化：长600米，宽3.5米，厚0.2米；河道护坡高2.5米，长600米。</t>
  </si>
  <si>
    <t>洋水组至石咀组路段路面硬化≥420立方；河道护坡≥600立方；项目（工程）验收合格率100%；项目及时完成率100%；洋水组至石咀组路段路面硬化520元/立方；河道护坡建设标准180元/立方，受益脱贫（监测）人口数≥15人；受益群众人口数≥164人；对生态环境无不良影响，工程设计使用年限≥20年；受益脱贫（监测）人口满意度≥90%；受益群众满意度≥90%</t>
  </si>
  <si>
    <t>通过项目的实施解决了4个组50户164人的出行困难问题，保障了人民群众生活质量。</t>
  </si>
  <si>
    <t>天塘村</t>
  </si>
  <si>
    <t>2025年青山桥镇天塘村群力组水利建设项目</t>
  </si>
  <si>
    <t>天塘村群力组</t>
  </si>
  <si>
    <t>天塘村村委会</t>
  </si>
  <si>
    <t>大光塘塘堤截渗墙砼捣制长32.3米高1.5米厚0.4米塘堤砼捣制护坡加固，六方块长32.3宽11米厚0.1米Ø12钢筋制安装，溢洪道便桥砼捣制，消力池砼捣制，塘堤踏步砼捣制，新建排水沟，棱体，积水沟长29米宽3米</t>
  </si>
  <si>
    <t>天塘村大光塘塘堤截渗墙，护坡及泄洪道，消力池排水沟等附属设施，项目（工程）验收质量等级为合格，村民满意度95%，,项目受益2个村，实施期限1年，维修成本30万，带动增加脱贫(监测)人口年均收入200元，增加天塘村，桥头铺村两村种植养殖集体经济收入，受益脱贫户≥25户，受益脱贫人口数≥78人，增加水塘蓄水量30000立方，消除下游居民生命财产安全隐患，受益脱贫(监测)人口和村民满意度≥95%</t>
  </si>
  <si>
    <t>通过维修大光塘塘堤及附属设施项目建设，共带动农户156户，其中脱贫户25户，以种植，养殖的形式，为每人增收200元/年左右。</t>
  </si>
  <si>
    <t>2025年青山桥镇天塘村光伏电站建设项目</t>
  </si>
  <si>
    <t>天塘村太和组、万家组</t>
  </si>
  <si>
    <t>2025年光伏发电站、发电功率60.35KW</t>
  </si>
  <si>
    <t>天塘村建设光伏电站，发电功率60.35KW左右。建设光伏电站≥1个,项目收益中村集体分配比例≥100%，实施期限1年，光伏电站建设成本20万，带动增加脱贫(监测)人口收入(总收入)≥1.5万元/年，增加村集体经济收入≥2.3万元/年，受益脱贫人口数≥78人，环境污染无，持续增收20年以上，受益脱贫(监测)人口满意度≥95%</t>
  </si>
  <si>
    <t>通过光伏发电项目建设，共带动脱贫户32户，以光伏发电所得收益分红的形式，为每人增收200元左右。</t>
  </si>
  <si>
    <t>谭家山镇</t>
  </si>
  <si>
    <t>石垅村</t>
  </si>
  <si>
    <t>2025年谭家山镇石垅村配套基础设施项目（二）</t>
  </si>
  <si>
    <t>后门组泉塘塘基垮塌，重新修复加砌高4米、长30米外护坡；后门组泉塘前面路基垮塌，加砌高1.5米、长10米护坡；旺塘组左塘塘基垮塌，加砌高2米、长80米外护坡；李家冲组大塘塘基垮塌，加砌高5米、长20米护坡</t>
  </si>
  <si>
    <t>后门组泉塘塘基垮塌，重新修复加砌高4米、长30米外护坡；后门组泉塘前面路基垮塌，加砌高1.5米、长10米护坡；旺塘组左塘塘基垮塌，加砌高2米、长75米外护坡；李家冲组大塘塘基垮塌，加砌高4米、长20米护坡。项目建设合格率≥100%，项目建设完成及时率≥100%，加砌护坡补助成本≥12万元，带动周边100亩水稻增产≥50斤/亩，受益群众≥38户119人，受益脱贫户和监测户≥5户8人，水资源利用率较上年度提高，可持续收益≥5年，受益脱贫（监测）人口满意度≥95%。</t>
  </si>
  <si>
    <t>带动周边100亩水稻增产≥50斤/亩</t>
  </si>
  <si>
    <t>长岭村</t>
  </si>
  <si>
    <t>2025年谭家山镇长岭村配套基础设施项目</t>
  </si>
  <si>
    <t>荷叶组荷叶塘塘基垮塌，外坡护砌高1.5米，平均宽度0.5米，长50米，另一处塘基内面硬化高3.5米，长55米，厚度0.1米，一处内坡护砌高2.5米，长65米，倒制铁门坑深0.5米、宽0.5米，长100米，清淤100立方米。</t>
  </si>
  <si>
    <t>荷叶组荷叶塘塘基垮塌，外坡护砌高1.5米，平均宽度0.5米，长50米，另一处塘基内硬化高3.5米，长55米，厚度0.1米，一处内坡护砌高2.5米，长65米，倒制铁门坑深0.5米、宽0.5米，长100米，清淤100立方米。项目建设合格率≥100%，项目建设完成及时率≥100%，外护坡护砌补助成本≥1.1万元，塘基内面硬化补助成本≥1.2万元，内护砌补助成本≥4.8万元，倒制铁门坑补助成本≥1.2万元，挖机清理铁门坑及清淤补助成本≥1.7万元，带动周边150亩水稻增产≥50斤/亩，受益群众≥32户108人，受益脱贫户和监测户≥3户5人，水资源利用率较上年度提高，可持续收益≥5年，受益脱贫（监测）人口满意度≥95%。</t>
  </si>
  <si>
    <t>带动周边150亩水稻增产≥50斤/亩</t>
  </si>
  <si>
    <t>石荷村</t>
  </si>
  <si>
    <t>2025年谭家山镇石荷村配套基础设施（五）</t>
  </si>
  <si>
    <t>史家组一处高2.4米宽3米长53米塘基垮塌填土方并夯实，埋设直径20CM涵洞18米，填设直径60CM涵洞13米。尹家组窑坡塘高4米宽3米长35米塘基垮塌，填土方并夯实，埋设直径20CM涵洞6米，埋设直径60CM涵洞10米.平权组水库塘高4米宽3米长44米塘基垮塌填土方并夯实，埋设直径60CM涵洞7米。庵坡组杨家坡塘清淤350立方米，埋设直径20CM涵洞18米，铁石组郭家细塘清淤350立方米。石黄组石灰塘高4米宽4米长44米塘基填土方并夯实，外坡护砌高1米长38米，埋设直径20CM涵洞8米。石黄组长塘高3.5米宽4米长32米塘基垮塌填土方并夯实，埋设直径60CM涵洞7米，埋设直径20CM涵洞6米。大坝组劣塘清淤750立方米，埋设直径20CM涵洞12米，埋设直径60CM涵洞6米。培塘组铺背塘高6.5米长60塘基内坡硬化混凝土厚0.1米。培塘组水库塘高4米宽4米长31米塘基垮塌填土方并夯实，一处高2.5米长7米塘基硬化混凝土厚度0.1米，埋设直径40CM涵洞6米。培塘组腰塘高2米宽3米长31米塘基垮塌填土方并夯实，埋设直径20CM涵洞6米。杨柳组李家冲塘高5米长54米塘基内坡硬化混凝土厚度0.1米，埋设直径20CM涵洞12米，一处高2.5米宽3米长37米塘基填土方并夯实。杨柳组腰塘高2.8米宽2米长67米塘基垮塌填土方并夯实，一处高3米长7米塘基硬化混凝土厚度0.1米，埋设直径20CM涵洞12米。</t>
  </si>
  <si>
    <t>史家组一处高2.4米宽3米长53米塘基垮塌填土方并夯实，埋设直径20CM涵洞18米，填设直径60CM涵洞13米。尹家组窑坡塘高4米宽3米长35米塘基垮塌，填土方并夯实，埋设直径20CM涵洞6米，埋设直径60CM涵洞10米.平权组水库塘高4米宽3米长44米塘基垮塌填土方并夯实，埋设直径60CM涵洞7米。庵坡组杨家坡塘清淤350立方米，埋设直径20CM涵洞18米，铁石组郭家细塘清淤350立方米。石黄组石灰塘高4米宽4米长44米塘基填土方并夯实，外坡护砌高1米长38米，埋设直径20CM涵洞8米。石黄组长塘高3.5米宽4米长32米塘基垮塌填土方并夯实，埋设直径60CM涵洞7米，埋设直径20CM涵洞6米。大坝组劣塘清淤750立方米，埋设直径20CM涵洞12米，埋设直径60CM涵洞6米。培塘组铺背塘高6.5米长60塘基内坡硬化混凝土厚0.1米。培塘组水库塘高4米宽4米长31米塘基垮塌填土方并夯实，一处高2.5米长7米塘基硬化混凝土厚度0.1米，埋设直径40CM涵洞6米。培塘组腰塘高2米宽3米长31米塘基垮塌填土方并夯实，埋设直径20CM涵洞6米。杨柳组山塘高5米长54米塘基内坡硬化混凝土厚度0.1米，埋设直径20CM涵洞12米，一处高2.5米宽3米长37米塘基填土方并夯实。杨柳组杨公塘高2.8米宽2米长67米塘基垮塌填土方并夯实，一处高3米长7米塘基硬化混凝土厚度0.1米，埋设直径20CM涵洞12米。项目建设合格率≥100%，项目建设完成及时率≥100%，塘基填土方补助成本≥8.5万元，清淤补助成本≥2.1万元，塘基内面硬化补助成本≥6万元，外护砌补助成本≥1.3万元，埋设涵洞补助成本≥2.1万元，带动周边500亩水稻增产≥50斤/亩，受益群众≥92户322人，受益脱贫户和监测户≥12户29人，水资源利用率较上年度提高，可持续收益≥5年，受益脱贫（监测）人口满意度≥95%。</t>
  </si>
  <si>
    <t>带动周边500亩水稻增产≥50斤/亩</t>
  </si>
  <si>
    <t>石潭镇</t>
  </si>
  <si>
    <t>骏马村</t>
  </si>
  <si>
    <t>2025年石潭镇骏马村和平二组道路硬化建设</t>
  </si>
  <si>
    <t>石潭镇骏马村</t>
  </si>
  <si>
    <t>骏马村和平二组道路硬化，长度约1.30公里，硬化宽度4米，厚度0.18M，安装排水涵洞等。</t>
  </si>
  <si>
    <t>村内道路硬化里程≥1.3公里，宽度≥4米，厚度≥0.18M，增加农户收入≥300元/户，项目带动脱贫人数≥5人，群众满意度大于等于95%</t>
  </si>
  <si>
    <t>受益户数＞30户125人，受益脱贫户3户5人</t>
  </si>
  <si>
    <t>莳竹村</t>
  </si>
  <si>
    <t>2025年石潭镇莳竹村尾坝子塘提质改造项目</t>
  </si>
  <si>
    <t>石潭镇莳竹村</t>
  </si>
  <si>
    <t>尾坝子塘硬化塘堤≥380米，清淤扩容工程≥1000立方</t>
  </si>
  <si>
    <t>对尾坝子塘硬化塘堤里程≥380米，清淤扩容工程量≥1000立方，硬化工程补助标准≥320元/
米；清淤工程补助标准≥25元/立方米，农业科技改善耕地面积≥320亩；项目（工程）验收合格率100%，工程设计使用年限≥10年，辐射带动边缘监测户、脱贫户≥26人，人年均增收≥300元，对生态环境无不良影响，群众满意度≥95%</t>
  </si>
  <si>
    <t>项目由莳竹村实施和管理，通过实施本项目，改善农业生产条件，促进农业生产发展，提高农业生产规模，确保农业生产效益，提高农民收入。通过为农户提供技术指导、土地流转等，降低农业生产成本，实施订单农业，保底回收，带动农户积极发展种植业，带动脱贫户务工务劳，增加农户（脱贫户）人年均增收300元以上。</t>
  </si>
  <si>
    <t>双红村</t>
  </si>
  <si>
    <t>2025年石潭镇双红村高标准农田配套基础项目</t>
  </si>
  <si>
    <t>石潭镇双红村</t>
  </si>
  <si>
    <t>石潭镇双红村委会</t>
  </si>
  <si>
    <t>双红村夏石组山塘扩容清淤硬化工程≥1000㎡</t>
  </si>
  <si>
    <t>双红村夏石组山塘，清淤清淤1000立方米，塘堤基础硬化1000平方米项目工程验收合格率100%，项目工程完成及时率100%，总投资16万元，解决农田灌溉120亩，每年提高种植生产收入300元/亩，受益农户数≥35户135人，受益脱贫户≥1户4人，工程使用年限≥10年，受益脱贫户满意度≥95%，受益村民满意度≥95%</t>
  </si>
  <si>
    <t>受益农户数≥35户135人，受益脱贫户≥1户4人，解决农田灌溉120亩，每年提高种植业生产收入300元/亩。</t>
  </si>
  <si>
    <t>天桥村</t>
  </si>
  <si>
    <t>2025年石潭镇天桥村高标准农田配套基础项目</t>
  </si>
  <si>
    <t>石潭镇天桥村</t>
  </si>
  <si>
    <t>1.对天桥村通湘组灌渠全长351米，宽0.6米、高0.7米进行清淤及硬化；2.对天桥村林家组排灌两用渠道全长125米，宽0.6米、高0.6米进行清淤及硬化；3.对天桥村竹山组排灌两用渠道全长87米，宽0.4米、高0.4米进行清淤及硬化</t>
  </si>
  <si>
    <t>1.修复、清淤及硬化天桥村通湘组全长351米，宽0.6米、高0.7米的灌渠；2.修复、清淤及硬化天桥村林家组全长125米，宽0.6米、高0.6米的排灌两用渠道；3.修复、清淤及硬化天桥村竹山组全长87米，宽0.4米、高0.4米的排灌两用渠道。增加农户收入≥300元/户，项目带动脱贫人数≥10人，群众满意度大于等于95%</t>
  </si>
  <si>
    <t>受益户数＞241户851人，受益脱贫户6户10人</t>
  </si>
  <si>
    <t>杨田村</t>
  </si>
  <si>
    <t>2025年石潭镇杨田村细心组道路硬化工程</t>
  </si>
  <si>
    <t>石潭镇杨田村</t>
  </si>
  <si>
    <t>杨田村细心组道路硬化，长度约340m，路基整理1410平米，c30混凝土160.5立方。</t>
  </si>
  <si>
    <t>村内道路硬化里程≥340m，宽度≥3米，厚度≥0.15M，增加农户收入≥300元/户，项目带动脱贫人数≥8人，群众满意度大于等于95%</t>
  </si>
  <si>
    <t>受益户数＞30户110人，受益脱贫户4户8人</t>
  </si>
  <si>
    <t>芙蓉村</t>
  </si>
  <si>
    <t>2025年石潭镇芙蓉村昌明楼组道路硬化建设</t>
  </si>
  <si>
    <t>石潭镇芙蓉村</t>
  </si>
  <si>
    <t>芙蓉村昌明楼组道路硬化，长度约550米，硬化宽度3.5米，厚度20CM，安装岔路凹凸镜等。</t>
  </si>
  <si>
    <t>村内道路硬化里程≥500米，宽度≥3.5，厚度≥0.2M，增加农户收入≥300元/户，群众满意度大于等于95%</t>
  </si>
  <si>
    <t>受益户数≥58户148人,带动当地生猪、渔业产业</t>
  </si>
  <si>
    <t>中新村</t>
  </si>
  <si>
    <t>2025年石潭镇2025年中新村抗旱设施项目</t>
  </si>
  <si>
    <t>石潭镇中新村</t>
  </si>
  <si>
    <t>在粮食生产重点区域日新组架设抗旱电机一台，抗旱管道200米</t>
  </si>
  <si>
    <t>中新村日新组架设抗旱机台工程≥50立方；挖机、人工、材料等≥4.5万元。项目工程验收合格率100%，项目工程完成及时率100%，总投资4.5万元，解决农田灌溉80亩，每年提高种植业生产收入200元/亩，受益农户数≥62户195人，受益脱贫户≥8户24人，工程使用年限≥10年，受益脱贫户满意度≥95%，受益村民满意度≥95%</t>
  </si>
  <si>
    <t>受益农户数≥62户195人，受益脱贫户≥8户32人，解决农田灌溉80亩，每年提高种植业生产收入200元/亩</t>
  </si>
  <si>
    <t>红徍村</t>
  </si>
  <si>
    <t>2025年石潭镇红佳村高标准农田配套基础设施项目</t>
  </si>
  <si>
    <t>石潭镇红佳村</t>
  </si>
  <si>
    <t>红徍村高塘组石榴湾大塘清淤硬化及150米机耕路维修，水圳硬化。</t>
  </si>
  <si>
    <t>高塘组石榴湾塘提护坡硬化600平方米，清淤2000立方米，维修机耕道150米，硬化水圳60米.项目验收合格率100%，项目工程完工及时率100%。总投资16万元，解决农田灌溉200亩，每年提高种植生产收入300元/亩，受益户数≥50户300人，收益脱贫户3户6人，工程使用年限≥10年，收益脱贫户满意度≥95%，收益村民满意度≥95%。</t>
  </si>
  <si>
    <t>受益户数＞50户300人，受益脱贫户3户6人</t>
  </si>
  <si>
    <t>2025年石潭镇杨田村饶田组道路硬化建设</t>
  </si>
  <si>
    <t>杨田村饶田组道路硬化，长度约1.4km，硬化宽度3.5m，厚度0.15m。</t>
  </si>
  <si>
    <t>村内道路硬化里程≥1.2km，宽度≥3.5m，厚度≥0.15m，给村民带动农产品运输成本降低95%以上，减少道路扬尘污染，增加农户收益户30户125人，项目带动脱贫户4户8人，提高村民对基础建设满意度大于等于95%以上。</t>
  </si>
  <si>
    <t>道路硬化项目施工期间吸纳本村有劳动能力的农户＞30户125人，受益脱贫户4户8人，借助道路条件改善，农田灌溉率提高，促进农业增产增收，发展种植，养殖，预计带动125户以上农民受益。</t>
  </si>
  <si>
    <t>茶恩寺镇</t>
  </si>
  <si>
    <t>上丰村</t>
  </si>
  <si>
    <t>2025年茶恩寺镇上丰村小型农田水利设施建设项目</t>
  </si>
  <si>
    <t>果木组张家坝-洪舒公新桥向阳渠河堤挖机清淤≥1.2公里≥3220立方、袁家组袁家坝-洪舒公桥向阳渠河堤挖机清淤≥1.8公里≥4050立方</t>
  </si>
  <si>
    <t>上丰村果木组张家坝-洪舒公新桥向阳渠河堤挖机清淤≥1.2公里≥3220立方≥28元/立方、袁家组袁家坝-洪舒公桥向阳渠河堤挖机清淤≥1.8公里≥4050立方≥28元/立方，工程验收合格率100%，工程完成及时率100%，改善河道排灌能力，有效提高农田灌溉面积420亩，提高农业生产≥200元/亩，受益农户≥326户1360人，其中脱贫户≥17户44人。改善生态环境污染良好，改善河道水质良好，工程使用年限≥20年，脱贫户满意度≥95%，村民满意度≥95%。</t>
  </si>
  <si>
    <t>受益农户数326户1360人，其中受益脱贫户17户44人。改善河道排灌能力，改善农田灌溉，提高种植业生产产量，增加农民收益。</t>
  </si>
  <si>
    <t>花桥村</t>
  </si>
  <si>
    <t>2025年茶恩寺镇花桥村上街组-下街组小型农田水利设施建设项目</t>
  </si>
  <si>
    <t>花桥村上街组-下街组河堤挖机清表河道清淤：≥710立方米、河堤片石挡土护砌：≥长275米*高3米*宽0.4米=≥390立方米</t>
  </si>
  <si>
    <t>花桥村上街组-下街组河堤挖机清表河道清淤≥710立方米≥28元/立方、河堤片石挡土护砌：≥长275米*高3米*宽0.4米=≥390立方米≥490元/立方米，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</si>
  <si>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受益农户数278户1420人，其中受益脱贫户16户49人。改善河道排灌能力，改善农田灌溉，提高养殖业和种植业生产产量，增加农民收益。</t>
  </si>
  <si>
    <t>茶花村</t>
  </si>
  <si>
    <t>2025年茶恩寺镇茶花村金四组至茶三组泄洪灌溉两用主水渠修缮</t>
  </si>
  <si>
    <t>茶恩寺镇茶花村</t>
  </si>
  <si>
    <t>茶花村金四组至茶三组泄洪灌溉两用主水渠修缮980米，片石护坡≥230立方、混凝土≥150立方和水渠清渣及外运≥600立方米</t>
  </si>
  <si>
    <t>茶花村金四组至茶三组泄洪灌溉两用主水渠修缮980米，片石护坡≥230立方≥490元/立方米，混凝土≥150立方≥760元/立方米，水渠清渣及外运≥600立方米≥50元/立方米。项目（工程）验收合格率100%，项目（工程）完成及时率100%，改善农田灌溉提高种植业生产≥200元/亩，受益农户数≥230户890人，受益脱贫（监测）户数≥15户65人，环境污染良好，工程设计使用年限≥20年，村民满意度95%。</t>
  </si>
  <si>
    <t>受益农户数≥230户890人，受益脱贫（监测）户数≥15户65人。</t>
  </si>
  <si>
    <t>双凤村</t>
  </si>
  <si>
    <t>2025年茶恩寺镇双凤村种植业基地项目</t>
  </si>
  <si>
    <t>桃树苗种植面积≥10亩、李子树苗种植面积≥10亩。</t>
  </si>
  <si>
    <t>李子树苗种植面积≥10亩，挖机翻耕≥2000元/亩，十亩≥2万元，李树苗≥1200株≥50元/株≥6万，标识、标牌2块≥1000元/块≥2000元，围栏450米≥40元/米≥1.8万，桃子树苗种植面积≥10亩，挖机翻耕≥2000元/亩，十亩≥2万元，桃树苗≥1200株，≥50元/株≥6万，标识、标牌2块≥1000元/块≥2000元，围栏450米≥40元/米≥1.8万，项目（工程）验收合格率100%，带动脱贫户增收（总收入）≥2万元/年，受益农户数≥10户45人，其中受益脱贫户≥3户10人，改善生态环境污染良好，工程使用年限≥10年，受益脱贫户满意度≥95%，受益村民满意度≥95%。</t>
  </si>
  <si>
    <t>脱贫户户就业人数≥10人，带动脱贫户增收（总收入）≥2万元/年，受益脱贫（监测）人数≥3户10人</t>
  </si>
  <si>
    <t>杨嘉桥镇</t>
  </si>
  <si>
    <t>旷家新村</t>
  </si>
  <si>
    <t>2025年杨嘉桥镇旷家新村小型农田水利设施建设项目</t>
  </si>
  <si>
    <t>对旷家新村张家组张家湾水塘护坡硬化，护坡长度280米，硬化280米*0.1米*2.6米，花园组樟树塘清淤1200个立方，花园组32米*0.1米*1.8米水圳修整硬化</t>
  </si>
  <si>
    <t>张家组张家湾水塘护坡长度≥280米，硬化长度≥280米、宽度≥0.1米、高度≥2.6米，花园组樟树塘清淤≥1200立方，花园组水圳修整硬化长度≥32米、宽度≥0.1米、高度≥1.8米，项目（工程）验收合格率≥100%，项目（工程）完成及时率≥100%，张家组张家湾水塘护坡硬化补助标准240元/米，花园组樟树塘清淤补助标准22元/立方，花园组水圳修整硬化补助标准125元/米，生产条件改善带动农业亩均产量增加≥50斤，受益脱贫（监测）人口数≥20，收益群众人口≥358，水资源利用率比上年提高20%，工程设计使用年限10年，受益脱贫（监测）人口满意度≥90%</t>
  </si>
  <si>
    <t>通过改善农田水利基础设施，预计解决农户103户358人（其中脱贫户7户20人）的农田灌溉和生产生活出现问题，提高农作物产量</t>
  </si>
  <si>
    <t>金蛟村</t>
  </si>
  <si>
    <t>2025年杨嘉桥镇金蛟村道路建设项目</t>
  </si>
  <si>
    <t>对金蛟村月塘组与富家村新塘组的联村公路进行路基整修、拓宽、硬化，长335米，宽3.5米(其中200米路面宽4米，135米路面宽3.5米)</t>
  </si>
  <si>
    <t>道路硬化长度≥335米，宽度≥3.5米（其中200米路面宽4米，135米路面宽3.5米），项目（工程）验收合格率100%，项目（工程）完成及时率100%，道路硬化补助标准358元/米；★★★特色产业带动增加脱贫（监测）人口总收入≥0.12万元，受益群众人口数≥1100人，★★★受益脱贫（监测）人口数≥7人，对生态环境无影响，工程使用年限≥10年；受益群众满意度≥90%，受益脱贫(监测)群众满意度≥90%。</t>
  </si>
  <si>
    <t>改善周边400户1100人出行和生产物资运输条件，带动产业发展，提升低收入群体的生产生活积极性，为2户脱贫户提供务工机会，参与施工，户均总增收600元</t>
  </si>
  <si>
    <t>金福村</t>
  </si>
  <si>
    <t>2025年杨嘉桥镇金福村道路建设项目</t>
  </si>
  <si>
    <t>对金福村高桥组连接三湖组,双同组,地形组跨组主干道进行路基整修,硬化.全长400米,宽3.5米。</t>
  </si>
  <si>
    <t>道路硬化长度≥400米，宽度≥3.5米，项目（工程）验收合格率100%，项目（工程）完成及时率100%，道路硬化补助标准250元/米；★★★特色产业带动增加脱贫（监测）人口总收入≥0.4万元，受益群众人口数≥1180人，★★★受益脱贫（监测）人口数≥20人，对生态环境无影响，工程使用年限≥10年；受益群众满意度≥90%，受益脱贫(监测)群众满意度≥90%。</t>
  </si>
  <si>
    <t>改善周边380户1180人出行和生产物资运输条件，带动产业发展，提升低收入群体的生产生活积极性</t>
  </si>
  <si>
    <t>2025年杨嘉桥镇金福村光伏电站建设项目（二期）</t>
  </si>
  <si>
    <t>光伏发电配套器械设备≥1套；光伏发电站功率≥65千瓦</t>
  </si>
  <si>
    <t>光伏发电配套器械设备≥1套，光伏发电站功率≥65千瓦，项目建设验收合格率100%，项目建设及时完成率100%，基础建设、光伏发电配套器械设备补助标准20万元；★村级集体经济年增收≥1.5万元，★★★带动增加脱贫（监测）人口年收入（总收入）≥0.26万元，受益群众人口数≥62人，★★★受益脱贫（监测）人口数≥19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</si>
  <si>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建设光伏发电站，实现村集体经济获得电力固定收益，改善当地生产生活条件，带动脱贫（监测）10户25人入股分红，户均年增收260元。</t>
  </si>
  <si>
    <t>雁银村</t>
  </si>
  <si>
    <t>2025年杨嘉桥镇雁银村光伏电站建设项目</t>
  </si>
  <si>
    <t>光伏发电配套器械设备≥1套；光伏发电站功率≥70千瓦</t>
  </si>
  <si>
    <t>光伏发电配套器械设备≥1套，光伏发电站功率≥70千瓦，项目建设验收合格率100%，项目建设及时完成率100%，基础建设、光伏发电配套器械设备补助标准20万元；★村级集体经济年增收≥2.4万元，★★★带动增加脱贫（监测）人口年收入（总收入）≥0.72万元，受益群众人口数≥40人，★★★受益脱贫（监测）人口数≥28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</si>
  <si>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建设光伏发电站，实现村集体经济获得电力固定收益，改善当地生产生活条件，带动脱贫（监测）户10户28人入股分红，户均年增收720元。</t>
  </si>
  <si>
    <t>白石镇</t>
  </si>
  <si>
    <t>深溪村</t>
  </si>
  <si>
    <t>2025年白石镇深溪村潭坡组石塘坡灌溉水塘水利设施建设项目</t>
  </si>
  <si>
    <t>对深溪村潭坡组石塘坡灌溉水塘清淤1000立方米，对塘堤长60米*宽4米*厚度0.1、内塘护坡宽7米进行硬化，并对塘堤外坡建设1条长40米*高1米的护栏</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</si>
  <si>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清淤补助标准20元/立方米、水渠加固、硬化补助标准500元/平方（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</si>
  <si>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</si>
  <si>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2025年白石镇深溪村未取组袁家冲灌溉水塘水利设施建设项目</t>
  </si>
  <si>
    <t>对深溪村未取组袁家冲灌溉水塘清淤1000立方米，对塘堤长70米*宽1米*厚度0.1、内塘护坡宽3米进行硬化，并对塘堤外坡建设1条长50米*高1米的护栏</t>
  </si>
  <si>
    <t>利用基础设施建设项目带动辖区内34户128人农户受益，其中有2户2人脱贫户收益，对深溪村未取组袁家冲灌溉水塘清淤1000立方米，对塘堤长70米*宽1米*厚度0.1、内塘护坡宽3米进行硬化，并对塘堤外坡建设1条长50米*高1米的护栏，清淤补助标准20元/立方米、水渠加固、硬化补助标准500元/平方（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</si>
  <si>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34户128人农户受益，其中有2户2人脱贫户收益，对深溪村未取组袁家冲灌溉水塘清淤1000立方米，对塘堤长70米*宽1米*厚度0.1、内塘护坡宽3米进行硬化，并对塘堤外坡建设1条长50米*高1米的护栏，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</si>
  <si>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湖田村</t>
  </si>
  <si>
    <t>2025年白石镇湖田村桑树组生产种植业基地</t>
  </si>
  <si>
    <t>对湖田村桑术组建设1栋占地面积300平方米的育秧中心轻钢厂房,厂房建设规格为16M*20M*4M，建设单体育秧大棚3个（单个规格：6M*25M*3M），发展秧苗及蔬菜培育种植</t>
  </si>
  <si>
    <t>利用基础设施建设项目带动辖区内297户992人农户受益，其中有32户94人脱贫户收益，此项目是对湖田村桑术组建设1栋占地面积300平方米的育秧中心轻钢厂房,厂房建设规格为16M*20M*4M，建设单体育秧大棚3个（单个规格：6M*25M*3M），发展秧苗及蔬菜培育种植，预计轻钢厂房及配套设施建设补助标准：300元/平方米，单个育秧大棚建设补助标准3.5万元/个（财政补助+自筹补助），项目（工程）验收合格率100%，项目（工程）完成及时率100%，项目完成能有效推动辖区内1200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</si>
  <si>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栋占地面积300平方米的育秧中心轻钢厂房,硬化面积为16M*20M*4M，建设单体育秧大棚3个（单个规格：6M*25M*3M），发展秧苗及蔬菜培育种植，项目完成能有效推动辖区内1200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</si>
  <si>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莲花村</t>
  </si>
  <si>
    <t>2025年白石镇莲花村莲花组至先锋组灌溉水渠水利设施建设项目</t>
  </si>
  <si>
    <t>对莲花村莲花组至先锋组灌溉水渠400米*2米*1.5米进行清淤、加固</t>
  </si>
  <si>
    <t>利用基础设施建设项目带动辖区内69户221人农户受益，其中有5户16人脱贫户收益，对莲花村莲花组至先锋组灌溉水渠400米*2米*1.5米进行清淤、加固，清淤200立方米，补助标准20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</si>
  <si>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对莲花村莲花组至先锋组灌溉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</si>
  <si>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龙凤村</t>
  </si>
  <si>
    <t>2025年白石镇龙凤村凤形组生产种植业基地</t>
  </si>
  <si>
    <t>1.对龙凤村凤形组建设1栋占地面积168.22平方米的农产品储存销售中心（规格：砖混结构20.1米*8.72米*5.7米）
2.厂房内部相关水、电、门窗配套设施建设安装</t>
  </si>
  <si>
    <t>利用基础设施建设项目带动辖区内152户395人农户受益，其中有18户21人脱贫户收益，此项目是对龙凤村凤形组建设1栋占地面积168.22平方米的农产品储存销售中心（规格：砖混结构20.1米*8.72米*5.7米），厂房内部相关水、电、门窗配套设施建设安装，用于农产品储存和销售，预计厂房及配套设施建设补助标准：1400元/平方米（财政补助+自筹补助），相关水、电配套设施建设安装补助标准10万元；项目（工程）验收合格率100%，项目（工程）完成及时率100%，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</si>
  <si>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利用基础设施建设项目带动辖区内152户395人农户受益，其中有18户21人脱贫户收益，此项目是对龙凤村凤形组建设1栋占地面积168.22平方米的农产品储存销售中心（规格：砖混结构20.1米*8.72米*5.7米），用于农产品储存和销售，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</si>
  <si>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潭口村</t>
  </si>
  <si>
    <t>2025年白石镇潭口村楠竹组柳叶塘灌溉水塘水利设施建设项目</t>
  </si>
  <si>
    <t>对潭口村楠竹组柳叶塘灌溉水塘清淤2000立方米，对单边塘堤40米*4米*2.8米进行加固、硬化</t>
  </si>
  <si>
    <t>利用基础设施建设项目带动辖区内57户243人农户受益，其中有8户21人脱贫户收益，对潭口村楠竹组柳叶塘灌溉水塘清淤2000立方米，对单边塘堤40米*4米*2.8米进行加固、硬化，清淤补助标准20元/立方米、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</si>
  <si>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57户243人农户受益，其中有8户21人脱贫户收益，对潭口村楠竹组柳叶塘灌溉水塘清淤2000立方米，对单边塘堤40米*4米*2.8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</si>
  <si>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望江楼居委会</t>
  </si>
  <si>
    <t>2025年白石镇望江楼居委会汤家组上湾塘灌溉水塘、水渠水利设施建设项目</t>
  </si>
  <si>
    <t>对望江楼居委会汤家组上湾塘灌溉水塘清淤800立方米，对上湾水渠800米*0.5米*1米进行加固、硬化</t>
  </si>
  <si>
    <t>利用基础设施建设项目带动辖区内42户207人农户受益，其中有3户9人脱贫户收益，对望江楼居委会汤家组上湾塘灌溉水塘清淤800立方米，对上湾水渠800米*0.5米*1米进行加固、硬化，清淤补助标准20元/立方米、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</si>
  <si>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42户207人农户受益，其中有3户9人脱贫户收益，对望江楼居委会汤家组上湾塘灌溉水塘清淤800立方米，对上湾水渠800米*0.5米*1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</si>
  <si>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双新村</t>
  </si>
  <si>
    <t>2025年白石镇双新村文彬组至新塘组嘴上灌溉水渠水利设施建设项目</t>
  </si>
  <si>
    <t>对双新村文彬组至新塘组嘴上灌溉水渠清淤200立方米，对渠道200米*1米*1米进行加固、硬化</t>
  </si>
  <si>
    <t>利用基础设施建设项目带动辖区内118户357人农户受益，其中有3户10人脱贫户收益，对双新村文彬组至新塘组嘴上灌溉水渠清淤200立方米，对渠道200米*1米*1米进行加固、硬化，清淤补助标准20元/立方米、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</si>
  <si>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118户357人农户受益，其中有3户10人脱贫户收益，对双新村文彬组至新塘组嘴上灌溉水渠清淤200立方米，对渠道200米*1米*1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</si>
  <si>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团山村</t>
  </si>
  <si>
    <t>2025年白石镇团山村蔡家组庙山灌溉水塘水利设施建设项目</t>
  </si>
  <si>
    <t>对团山村蔡家组庙山灌溉水塘清淤1500立方米，对塘堤110米*2米*2.5米进行加固、硬化</t>
  </si>
  <si>
    <t>利用基础设施建设项目带动辖区内21户118人农户受益，其中有7户18人脱贫户收益，对团山村蔡家组庙山灌溉水塘清淤1500立方米，对塘堤110米*2米*2.5米进行加固、硬化，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</si>
  <si>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21户118人农户受益，其中有7户18人脱贫户收益，对团山村蔡家组庙山灌溉水塘清淤1500立方米，对塘堤110米*2米*2.5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</si>
  <si>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2025年白石镇潭口村连家港小型农田水利设施建设项目1</t>
  </si>
  <si>
    <t>对潭口村连家港灌溉水渠（长350米*高1.5米*上宽3.5米*下宽1.8米），进行清淤1000立方米、渠道护坡加固硬化</t>
  </si>
  <si>
    <t>利用基础设施建设项目带动辖区内47户114人脱贫农户受益，对潭口村连家港灌溉水渠（长350米*高1.5米*上宽3.5米*下宽1.8米），进行清淤1000立方米、渠道护坡加固硬化，清淤补助标准20元/立方米，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</si>
  <si>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对潭口村连家港灌溉水渠（长350米*高1.5米*上宽3.5米*下宽1.8米），进行清淤1000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</si>
  <si>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2025年白石镇潭口村连家港小型农田水利设施建设项目2</t>
  </si>
  <si>
    <t>对潭口村连家港灌溉水渠（长450米*高1.5米*上宽3.5米*下宽1.8米），进行清淤1000立方米、渠道护坡加固硬化</t>
  </si>
  <si>
    <t>利用基础设施建设项目带动辖区内47户114人脱贫农户受益，对潭口村连家港灌溉水渠（长450米*高1.5米*上宽3.5米*下宽1.8米），进行清淤1000立方米，清淤补助标准20元/立方米，渠道护坡加固硬化，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</si>
  <si>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对潭口村连家港灌溉水渠（长450米*高1.5米*上宽3.5米*下宽1.8米），进行清淤1000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</si>
  <si>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杏花村</t>
  </si>
  <si>
    <t>2025年白石镇杏花村革新组中塘灌溉水塘、水渠水利设施建设项目</t>
  </si>
  <si>
    <t>对杏花村革新组中塘灌溉水塘清淤1300立方米，对内侧塘堤长47.4*宽7*厚0.1进行硬化；对中塘水渠长150米*高0.8米*宽1.2米进行加固、硬化，并清淤36立方</t>
  </si>
  <si>
    <t>利用基础设施建设项目带动辖区内27户101人农户受益，其中有7户22人脱贫户收益，对杏花村革新组中塘灌溉水塘清淤1300立方米，对内侧塘堤长47.4*宽7*厚0.1进行硬化；对中塘水渠长150米*高0.8米*宽1.2米进行加固、硬化，并清淤36立方，清淤补助标准20元/立方米，硬化补助标准500元/平方（财政补助+自筹补助），项目（工程）验收合格率100%，项目（工程）完成及时率100%，项目完成能有效解决周边300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</si>
  <si>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27户101人农户受益，其中有7户22人脱贫户收益，对杏花村革新组中塘灌溉水塘清淤1300立方米，对内侧塘堤长47.4*宽7*厚0.1进行硬化；对中塘水渠长150米*高0.8米*宽1.2米进行加固、硬化，并清淤36立方，项目完成能有效解决周边300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</si>
  <si>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2025年白石镇杏花村新龙组谭家垅灌溉水渠水利设施建设项目</t>
  </si>
  <si>
    <t>对杏花村新龙组谭家垅灌溉水渠清淤100立方米，对渠道长700米*宽0.8米*高0.6米进行加固、硬化</t>
  </si>
  <si>
    <t>利用基础设施建设项目带动辖区内36户133人农户受益，其中有8户26人脱贫户收益，对杏花村新龙组谭家垅灌溉水渠清淤1000立方米，对渠道长700米*宽0.8米*高0.6米进行加固、硬化，加固、硬化补助标准500元/平方（财政补助+自筹补助），清淤补助标准20元/立方米，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</si>
  <si>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36户133人农户受益，其中有8户26人脱贫户收益，对杏花村新龙组谭家垅灌溉水渠清淤1000立方米，对渠道长700米*宽0.8米*高0.6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</si>
  <si>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友爱村</t>
  </si>
  <si>
    <t>2025年白石镇友爱村土珠组外洲灌溉水渠水利设施建设项目</t>
  </si>
  <si>
    <t>对友爱村土珠组外洲灌溉水渠清淤200立方米，对渠道长360米*宽0.9米*高0.6米进行加固、硬化</t>
  </si>
  <si>
    <t>利用基础设施建设项目带动辖区内31户152人农户受益，其中有1户3人脱贫户收益，对友爱村土珠组外洲灌溉水渠清淤200立方米，对渠道长360米*宽0.9米*高0.6米进行加固、硬化，加固、硬化补助标准500元/平方（财政补助+自筹补助），清淤补助标准20元/立方米，项目（工程）验收合格率100%，项目（工程）完成及时率100%，项目完成能有效解决周边100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</si>
  <si>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户152人农户受益，其中有1户3人脱贫户收益，对友爱村土珠组外洲灌溉水渠清淤200立方米，对渠道长360米*宽0.9米*高0.6米进行加固、硬化，项目完成能有效解决周边100亩良田种植灌溉，水资源利用率比往年提高20%，使水渠周边良田种植产收增加100斤/亩，带动周边农户年收益300元/户，水渠周边种植农户总收入增加2万元/年，工程设计使用年限为10年，促使贫困户、群众满意度达到95%以上。</t>
  </si>
  <si>
    <t>分水乡</t>
  </si>
  <si>
    <t>较场村</t>
  </si>
  <si>
    <t>2025年分水乡较场村光伏电站建设二期项目</t>
  </si>
  <si>
    <t>分水乡较场村</t>
  </si>
  <si>
    <t>分水乡较场村民委员会</t>
  </si>
  <si>
    <t>建设安装68千瓦光伏板的光伏电站。</t>
  </si>
  <si>
    <t>光伏电站安装光伏板≥68千瓦，光伏电站建设标准≥26万元。工程验收合格率≥100%，光伏电站并网发电及时完成率≥100%，受益脱贫（监测）人口数≥7人，带动增加脱贫（监测）人口收入≥500元/人，带动增加村集体经济收入≥3万元，对生态环境的影响良好，光伏电站持续运营年限≥10年，受益脱贫户满意度≥95%。</t>
  </si>
  <si>
    <t>受益脱贫（监测）人口数≥7人，带动增加脱贫（监测）人口收入≥500元/人，带动增加村集体经济收入≥3万元。</t>
  </si>
  <si>
    <t>彭何村</t>
  </si>
  <si>
    <t>2025年分水乡彭何村光伏电站建设项目</t>
  </si>
  <si>
    <t>分水乡彭何村</t>
  </si>
  <si>
    <t>分水乡彭何村民委员会</t>
  </si>
  <si>
    <t>建设安装50千瓦光伏电站。</t>
  </si>
  <si>
    <t>光伏电站安装光伏板≥50千瓦，光伏电站建设标准≥20万元，工程验收合格率≥100%，光伏电站并网发电及时完成率≥100%，受益脱贫（监测）人口≥6人，带动增加脱贫（监测）人口收入（总收入）≥0.3万元，带动增加村集体经济收入≥1万元，光伏电站持续运营年限≥10年，对生态环境的影响良好，受益脱贫（监测）人口满意度≥95。</t>
  </si>
  <si>
    <t>受益脱贫（监测）人口≥6人，带动增加脱贫（监测）人口收入（总收入）≥0.3万元，带动增加村集体经济收入≥1万元。</t>
  </si>
  <si>
    <t>永红村</t>
  </si>
  <si>
    <t>2025年分水乡永红村光伏电站建设项目</t>
  </si>
  <si>
    <t>分水乡永红村</t>
  </si>
  <si>
    <t>分水乡永红村民委员会</t>
  </si>
  <si>
    <t>建设安装82千瓦光伏板的光伏电站。</t>
  </si>
  <si>
    <t>光伏电站安装光伏板≥82千瓦，光伏电站建设标准≥30万元，工程验收合格率≥100%，光伏电站并网发电完成及时率≥100%，受益脱贫（监测）人口数≥5人，带动增加脱贫（监测）人口收入≥200元/户，带动增加村集体经济收入≥3万元，光伏电站持续运营年限≥10年，对生态环境的影响良好，受益脱贫（监测）人口满意度≥95%.</t>
  </si>
  <si>
    <t>受益脱贫（监测）人口数≥5人，带动增加脱贫（监测）人口收入≥200元/户，带动增加村集体经济收入≥3万元。</t>
  </si>
  <si>
    <t>2025年分水乡永红村小型农田水利设施维修项目</t>
  </si>
  <si>
    <t>分水乡永红村村委会</t>
  </si>
  <si>
    <t>永红村永谭线道路维修40米长、5.5米宽、0.2米厚；兰坪组河道护坡20米长、0.3米宽、3.2米高；泉塘组水渠维修100米长、0.3米宽、0.5米高；新坪组水坝维修40立方米。</t>
  </si>
  <si>
    <t>道路维修≥40米长、5.5米宽、0.2米厚，道路维修混凝土使用≥50立方，炮机、挖机使用时间≥36小时，炮机、挖机使用建设标准≥300元/小时，道路维修建设标准≥460元/立方；水渠维修≥100米长、0.3米宽、0.5米高，水渠维修混凝土使用≥30立方，水渠维修建设标准≥640元/立方；水坝维修≥40立方米，水坝建设标准≥700元/立方米；兰坪组河道护坡≥20米长、0.3米宽、3.2米高，护坡建设标准≥700元/立方米；运输费、模板租赁等建设标准≥6000元。受益脱贫（监测）人口数≥10人，带动增加脱贫（监测）人口收入（总收入）≥1万元，带动脱贫（监测）人口就业人数≥8人，可持续影响年限≥10年，对生态环境影响良好，项目完成及时率≥100%，受益脱贫（监测）人口满意度≥95%。</t>
  </si>
  <si>
    <t>受益脱贫（监测）人口数≥10人，带动增加脱贫（监测）人口收入（总收入）≥1万元，带动脱贫（监测）人口就业人数≥8人。</t>
  </si>
  <si>
    <t>新山村</t>
  </si>
  <si>
    <t>2025年分水乡新山村粮食生产统分模式产业项目</t>
  </si>
  <si>
    <t>分水乡新山村</t>
  </si>
  <si>
    <t>分水乡新山村民委员会</t>
  </si>
  <si>
    <t>购置农机设备：4LZ-8.0EP履带自走全喂入式谷物联合收割机一台、1GZL-220F履带自走式旋耕机一台。</t>
  </si>
  <si>
    <t>购置4LZ-8.0EP履带自走全喂入式谷物联合收割机≥1台，建设标准≥16.36万；购置1GZL-220F履带自走式旋耕机≥1台，建设标准≥10.72万。以为脱贫人口提供农机服务等方式带动受益脱贫（监测）人口数≥90人，带动增加脱贫（监测）人口收入（总收入）≥2万元，可持续影响年限≥4年，工程验收合格率≥100%，项目完成及时率≥100%，对生态环境的影响良好，受益脱贫（监测）人口满意度≥95%。</t>
  </si>
  <si>
    <t>以为脱贫人口提供农机服务等方式带动受益脱贫（监测）人口数≥90人，带动增加脱贫（监测）人口收入（总收入）≥2万元。</t>
  </si>
  <si>
    <t>大冲垅村</t>
  </si>
  <si>
    <t>2025年分水乡大冲垅村三统一分产业项目</t>
  </si>
  <si>
    <t>分水乡大冲垅村</t>
  </si>
  <si>
    <t>分水乡大冲垅村民委员会</t>
  </si>
  <si>
    <t>购置农机设备：4LZ-7C(G4)履带自走式谷物联合收割机一台、1GZL-230自走履带旋耕机一台。</t>
  </si>
  <si>
    <t>购置4LZ-7C(G4)履带自走式谷物联合收割机≥1台，建设标准≥15.6万；购置1GZL-230自走履带旋耕机≥1台，建设标准≥9.11万。以为脱贫人口提供农机服务等方式带动受益脱贫（监测）人口数≥163人，带动增加脱贫（监测）人口收入（总收入）≥2万元，带动增加村集体经济收入≥5万元，可持续影响年限≥6年，工程验收合格率≥100%，项目完成及时率≥100%，对生态环境的影响良好，受益脱贫（监测）人口满意度≥95%。</t>
  </si>
  <si>
    <t>以为脱贫人口提供农机服务等方式带动受益脱贫（监测）人口数≥163人，带动增加脱贫（监测）人口收入（总收入）≥2万元，带动增加村集体经济收入≥5万元。</t>
  </si>
  <si>
    <t>石桥村</t>
  </si>
  <si>
    <t>2025年分水乡石桥村灌溉系统升级改造项目</t>
  </si>
  <si>
    <t>分水乡石桥村</t>
  </si>
  <si>
    <t>分水乡石桥村民委员会</t>
  </si>
  <si>
    <t>对石桥村石桥片区至栈板片区约3200米，2.5米宽、2米深的水渠清淤、疏通及维修；新建宽2.5米、深2米的拦水坝板4座；月华塘、爱国塘水塘清淤、修缮、硬化2口总长约150米，高1.5米，厚0.15米。</t>
  </si>
  <si>
    <t>水渠修缮、疏通、清淤≥3200米长、2.5米宽、2米深，水渠清淤挖机使用≥300小时，松木使用≥10吨，挖机使用建设标准≥180元/小时，松木使用建设标准≥800元/吨，其他（电费、油费）≥2000元；新建拦水坝板≥4座，拦水坝板≥2.5米宽，2米深，拦水坝板建设标准≥1.2万元/座。山塘塘堤硬化2口≥150米长、1.5米高、0.15米厚，混凝土使用≥42立方，山塘清淤挖机使用≥120小时，拖拉机使用≥40天，混凝土使用建设标准≥680元/立方，挖机使用建设标准≥180元/小时，拖拉机使用建设标准≥500元/天，涵洞水闸2个建设标准≥2000元。受益脱贫（监测）人口数≥12人，带动增加脱贫（监测）人口就业人数≥4人，带动增加脱贫（监测）人口收入≥200元/户，可持续影响年限≥10年，项目完成及时率≥100%，对生态环境的影响良好，受益脱贫（监测）人口满意度≥95%。</t>
  </si>
  <si>
    <t>受益脱贫（监测）人口数≥12人，带动增加脱贫（监测）人口就业人数≥4人，带动增加脱贫（监测）人口收入≥200元/户。</t>
  </si>
  <si>
    <t>晓冲村</t>
  </si>
  <si>
    <t>2025年分水乡晓冲村水稻种植配套山塘维修项目</t>
  </si>
  <si>
    <t>晓冲村胜利组、豹子组、独石组、新屋组</t>
  </si>
  <si>
    <t>分水乡晓冲村民委员会</t>
  </si>
  <si>
    <t>对晓冲村胜利组、豹子组、独石组、新屋组垮塌的四口山塘进行维修，总长400米、高3米、厚0.1米。</t>
  </si>
  <si>
    <t>维修山塘4口≥400米总长、3米高、0.1米厚，混凝土硬化≥120立方，挖机施工≥272小时，货车运输≥3台≥9天。混凝土使用建设标准≥610元/立方，挖机使用建设标准≥200元/小时，货车运输建设标准≥1200元/台/天。受益脱贫（监测）人口数≥8人，带动增加脱贫（监测）人口总收入≥5000元，带动脱贫（监测）人口就业人数≥5人，可持续影响年限≥10年，项目完成及时率≥100%，受益脱贫（监测）人口满意度≥95%。</t>
  </si>
  <si>
    <t>受益脱贫（监测）人口数≥8人，带动增加脱贫（监测）人口总收入≥5000元，带动脱贫（监测）人口就业人数≥5人。</t>
  </si>
  <si>
    <t>2025年分水乡新山村水稻种植基地配套产业路硬化项目</t>
  </si>
  <si>
    <t>分水乡新山村西家组、何家组</t>
  </si>
  <si>
    <t>对新山村西家组至何家组1000米长、3.5米宽、0.2米厚的道路进行硬化。</t>
  </si>
  <si>
    <t>西家至何家组道路硬化≥1000米长、3.5米宽、0.2米厚，约需C30混凝土使用≥700立方，混凝土使用建设标准≥380元/立方。受益脱贫（监测）人口数≥7人，带动增加脱贫（监测）人口收入（总收入）≥0.5万元，带动增加脱贫（监测）人口就业人数≥7人，可持续影响年限≥10年，项目完成及时率≥100%，受益脱贫（监测）人口满意度≥95%。</t>
  </si>
  <si>
    <t>受益脱贫（监测）人口数≥7人，带动增加脱贫（监测）人口总收入≥0.5万元，带动增加脱贫（监测）人口就业人数≥7人。</t>
  </si>
  <si>
    <t>珍鸽村</t>
  </si>
  <si>
    <t>2025年分水乡珍鸽村肉鸽养殖饲料加工房建设项目</t>
  </si>
  <si>
    <t>分水乡珍鸽村</t>
  </si>
  <si>
    <t>分水乡珍鸽村民委员会</t>
  </si>
  <si>
    <t>珍鸽村肉鸽养殖场需建设一间约140平方米的饲料加工房。</t>
  </si>
  <si>
    <t>饲料加工房≥140平米，主体工程包工包料及基础建设标准≥900元/平方，饲料加工房土地平整含土方外运建设标准≥14000元，饲料储存仓库室内基础设施包工包料建设标准≥10000元，受益脱贫（监测）人口数≥3人，以吸纳务工等方式带动增加脱贫（监测）人口收入（总收入）≥2000元，带动增加脱贫（监测）人口就业人数≥3人，带动增加村集体经济收入≥1万元，项目完成及时率≥100%，对生态环境的影响良好，可持续影响年限≥10年，受益脱贫（监测）人口满意度≥95%。</t>
  </si>
  <si>
    <t>受益脱贫（监测）人口脱贫数≥3人，以吸纳村民务工等方式增加脱贫（监测）人口总收入≥2000元。</t>
  </si>
  <si>
    <t>虎形山村</t>
  </si>
  <si>
    <t>2025年分水乡虎形山村光伏电站建设第三期项目</t>
  </si>
  <si>
    <t>分水乡虎形山村</t>
  </si>
  <si>
    <t>分水乡虎形山村民委员会</t>
  </si>
  <si>
    <t>在虎形山村新龙组建设安装75千瓦光伏板的光伏电站。</t>
  </si>
  <si>
    <t>光伏电站安装光伏板≥75千瓦，光伏电站建设标准≥28万元，工程验收合格率≥100%，光伏电站并网发电完成及时率≥100%，带动增加村集体经济收入≥2.4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</si>
  <si>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受益脱贫（监测）人口数≥5人，带动增加脱贫人口收入（总收入）≥0.5万元，带动增加村集体经济收入≥2万元。</t>
  </si>
  <si>
    <t>分水村</t>
  </si>
  <si>
    <t>2025年分水乡分水村光伏电站建设第三期项目</t>
  </si>
  <si>
    <t>分水乡分水村</t>
  </si>
  <si>
    <t>分水乡分水村民委员会</t>
  </si>
  <si>
    <t>分水村杨泗组修缮屋顶（墙体加固、屋面翻新）≥200平方米；屋顶上光伏电站安装光伏板≥45千瓦。</t>
  </si>
  <si>
    <t>修缮屋顶（墙体加固、屋面翻新）≥200平方米，修缮屋顶建设标准≥5万元；光伏电站安装光伏板≥45千瓦，光伏电站建设标准≥15万元，工程验收合格率≥100%，光伏电站并网发电及时完成率≥100%，受益脱贫（监测）人口数≥12人，带动增加脱贫（监测）人口收入≥200元/户，带动增加村集体经济收入≥2.5万元，对生态环境的影响良好，光伏电站持续运营年限≥10年，受益脱贫户满意度≥95%。</t>
  </si>
  <si>
    <t>受益脱贫（监测）人口数≥12人，带动增加脱贫（监测）人口收入≥200元/户，带动增加村集体经济收入≥2.5万元。</t>
  </si>
  <si>
    <t>中路铺镇</t>
  </si>
  <si>
    <t>潭湖村</t>
  </si>
  <si>
    <t>2025年中路铺镇潭湖村齐家组至东塘组排灌渠整修项目</t>
  </si>
  <si>
    <t>中路铺镇潭湖村齐家组至东塘组</t>
  </si>
  <si>
    <t>潭湖村民委员会</t>
  </si>
  <si>
    <t>潭湖村齐家组至东塘组硬化渠长750米、宽2米、边高1米*2，厚0.1米(300立方米)。需清淤渠长750米，宽2米，厚0.6米(900立方米)。</t>
  </si>
  <si>
    <t>潭湖村齐家组至东塘组硬化渠长750米、宽2米、边高1米*2，厚0.1米，≥300立方米。清淤渠长750米，宽2米，厚0.6米，≥900立方米。受益农户110户519人(其中脱贫户或监测户7户23人)。验收合格率95%。项目及时完成率95%。项目工程完成后使用年限≥10年，受益农户(脱贫户或监测户)满意度90%。</t>
  </si>
  <si>
    <t>受益脱贫农户110户519人(其中脱贫户或监测户7户23人)，有利于改善粮食生产用水条件，带动农业和粮田增收，巩固脱贫成效。</t>
  </si>
  <si>
    <t>2025年中路铺镇潭湖村易家组排灌渠清淤硬化项目</t>
  </si>
  <si>
    <t>中路铺镇潭湖村易家组</t>
  </si>
  <si>
    <t>潭湖村易家组灌溉硬化渠长630米、宽1米、边高1米*2，厚0.1米(189立方米)。需清淤渠长630米，宽1.2米，厚0.5米(378立方米)。</t>
  </si>
  <si>
    <t>潭湖村易家组硬化渠长630米、宽1米、边高1米*2，厚0.1米，≥189立方米。清淤渠长630米，宽1.2米，厚0.5米，≥378立方米。受益农户27户105人(其中脱贫户或监测户2户6人)。验收合格率95%。项目及时完成率95%。项目工程完成后使用年限≥10年，受益农户(脱贫户或监测户)满意度90%。</t>
  </si>
  <si>
    <t>受益农户27户105人(其中脱贫户或监测户2户6人)，有利于改善粮食生产用水条件，带动农业和粮田增收，巩固脱贫成效。</t>
  </si>
  <si>
    <t>2025年中路铺镇潭湖村浅塘组组干道硬化项目</t>
  </si>
  <si>
    <t>中路铺镇潭湖村浅塘组</t>
  </si>
  <si>
    <t>潭湖村浅塘组硬化，道路长200米，宽3.5米，厚0.18米，（126立方米）.路基长200米，宽4米，厚0.2米，（160立方米）。</t>
  </si>
  <si>
    <t>硬化道路长200米，宽3.5米，厚0.18米，≥126立方米；.路基长200米，宽4米，厚0.2米，≥160立方米。验收合格率95%。项目及时完成率95%。项目工程完成后使用年限≥10年，受益农户(脱贫户或监测户)满意度90%。</t>
  </si>
  <si>
    <t>受益农户9户38人(其中脱贫户或监测户1户4人)，有利于改善村民出行。</t>
  </si>
  <si>
    <t>中路铺村</t>
  </si>
  <si>
    <t>2025年中路铺村四星支渠基础设施建设项目</t>
  </si>
  <si>
    <t>中路铺镇中路铺村毛屋组至宋家组</t>
  </si>
  <si>
    <t>中路铺村民委员会</t>
  </si>
  <si>
    <t>中路铺村毛屋组至对江组之间的四星支渠闸门周边清淤、装模、安钢筋、硬化和修消力池。闸门周边修建2处，每张长10米，闸门跨度5米，高1.2米，厚0.3米。消力池修建规模为宽8米，长10米，厚0.4米。</t>
  </si>
  <si>
    <t>中路铺村毛屋组至对江组之间的四星支渠闸门周边清淤、装模、安钢筋、硬化和修消力池。闸门周边修建2处，每张长10米，闸门跨度5米，高1.2米，厚0.3米。消力池修建规模为宽8米，长10米，厚0.4米。项目（工程）验收合格率100%，项目（工程）完成及时率100%，受益农户数≥129户510人，受益脱贫户（监测户）≥4户13人，对生态环境无不良影响，工程使用年限≥10年，受益脱贫户（监测户）满意度≥90%。</t>
  </si>
  <si>
    <t>受益脱贫户4户13人，一般农户125户497人，有利于改善生产生活用水条件，带动农业和粮田增收，巩固脱贫成效。</t>
  </si>
  <si>
    <t>柳桥村</t>
  </si>
  <si>
    <t>2025年中路铺镇柳桥村抗旱机台设施设备项目</t>
  </si>
  <si>
    <t>中路铺镇柳桥村</t>
  </si>
  <si>
    <t>中路铺镇柳桥村村民委员会</t>
  </si>
  <si>
    <t>柳桥村于2018年土地全部流转至柳桥村经济合作社，现种植水稻2800余亩，高梁玉米800余亩，水田高低不平，高处田地需抽水进行灌溉，购置移动抽水水泵及配套设施18套（水泵18个，水管900米，电缆线1800米，插座18个，电表服务费等）抗旱基台12个（高压水泵12个，开关12个，三线电缆12处，配电箱12个，接触器12个，抗压水管600米，电表服务安装费12处）</t>
  </si>
  <si>
    <t>工程验收合格率≥100%，完工及时率≥100%，使用年限≥10年，受益脱贫户数≥10户，带动脱贫（监测）人口脱贫数≥38人，脱贫户满意度≥90%</t>
  </si>
  <si>
    <t>满足周边群众农业生产，带动产业发展，提升低收入群体的生产生活积极性，增加家庭收入，建设完工后形成的固定资产给村组集体管理维护</t>
  </si>
  <si>
    <t>2025年中路铺镇柳桥村机耕道打造项目</t>
  </si>
  <si>
    <t>柳桥村瓦屋组至上游组机耕道两边路基硬化（立方），长720米，宽0.3米，厚0.2米，高0.7米，路面铺沙和石子420米（宽3.5米，厚0.3米），基脚（高0.3米，宽0.2米）</t>
  </si>
  <si>
    <t>工程验收合格率≥100%，覆盖群众率≥300人，工程完成及时率≥100%，工程使用年限≥10年，受益脱贫户（监测户）满意度≥20人，受益村民满意度≥90%</t>
  </si>
  <si>
    <t>方便周边群众出行，带动产业发展，提高培训对象技能水平和综合素质，建设完工后形成的固定资产给村集体管理维护</t>
  </si>
  <si>
    <t>石潭坝村</t>
  </si>
  <si>
    <t>2025年中路铺镇石潭坝村水渠基础设施建设项目</t>
  </si>
  <si>
    <t>中路铺镇石潭坝村象形组-楚星组</t>
  </si>
  <si>
    <t>石潭坝村民委员会</t>
  </si>
  <si>
    <t>石潭坝村象形组-楚星组水渠全长250米。前段长150米高0.6m*宽0.8m*厚0.15m。后段长100米高0.5m*宽0.6m*厚0.1m。</t>
  </si>
  <si>
    <t>石潭坝村象形组-楚星组水渠全长250米。前段长150米高0.6m*宽0.8m*厚0.15m。后段长100米高0.5m*宽0.6m*厚0.1m。项目（工程）验收合格率100%，项目（工程）完成及时率100%，受益农户数≥54户380人，受益脱贫户（监测户）≥6户16人，对生态环境无不良影响，工程使用年限≥10年，受益脱贫户（监测户）满意度≥90%。</t>
  </si>
  <si>
    <t>受益脱贫户（监测户）6户16人，一般农户48户364人，改善水利基础设施条件，巩固脱贫成效.</t>
  </si>
  <si>
    <t>响鼓村</t>
  </si>
  <si>
    <t>2025年中路铺镇响鼓村渠道硬化建设项目</t>
  </si>
  <si>
    <t>响鼓村谷米组-永丰组</t>
  </si>
  <si>
    <t>响鼓村村民委员会</t>
  </si>
  <si>
    <t>谷米组-永丰组主干放水渠道清淤硬化，长220余米，上宽2米，下底1.4米，平均厚度0.15米，平均高度1.5米，设立1处闸门。</t>
  </si>
  <si>
    <t>响鼓村谷米组-永丰组主干过水渠道长220余米，上宽2米，下底1.4米，厚度0.15米，平均高度1.5米，设立1处闸门。项目（工程）验收合格率100%，项目（工程）完成及时率100%，受益农户数≥53户262人，受益脱贫户（监测户）≥4户10人，对生态环境无不良影响，工程使用年限≥10年，受益脱贫户（监测户）满意度≥90%。</t>
  </si>
  <si>
    <t>改善农田放水环境，节约水资源，有效解决基本农田农业用水需求面积≥240余亩，巩固脱贫成效，提升一般农户和脱贫户的种植积极性。</t>
  </si>
  <si>
    <t>花石镇</t>
  </si>
  <si>
    <t>中心村</t>
  </si>
  <si>
    <t>2025年花石镇中心村集贸市场道路硬化项目</t>
  </si>
  <si>
    <t>中心村民委员会</t>
  </si>
  <si>
    <t>硬化庙湾组集市道路220米*4米*0.2米一条，新修生态停车坪一个。</t>
  </si>
  <si>
    <t>道路硬化所需混凝土≥180立方；涵洞米数≥20米；生态停车坪土方外运≥400立方；生态停车坪碎石吨数≥140吨；项目验收合格率≥100%；项目工程完工及时率≥100%；道路硬化所需混凝土补助标准550元/立方米；涵洞米数补助标准150元/米；生态停车坪土方外运补助标准18元/立方米；生态停车坪碎石吨数65元/吨；受益监测户、脱贫户人口数≥74人；受益脱贫（监测）人口满意度≥95%；</t>
  </si>
  <si>
    <t>方便周边群众出行，带动产业发展，提升低收入群体的生产生活积极性，增加家庭收入，建设完工后形成的固定资产给村集体管理维护
确保路面平整、无坑洼，确保农户行车安全。</t>
  </si>
  <si>
    <t>长潭村</t>
  </si>
  <si>
    <t>2025年花石镇长潭村水渠修缮项目</t>
  </si>
  <si>
    <t>长潭村民委员会</t>
  </si>
  <si>
    <t>硬化潘晓组、新垅组水渠，650米*50厘米*100厘米。</t>
  </si>
  <si>
    <t>硬化水渠一条；水渠硬化长度≥650米；挖机台班≥8天；项目验收合格率≥100%；项目工程完工及时率≥100%；水渠硬化补助标准290元/米；挖机台时补助标准2080元/台班；受益监测户、脱贫户人口数≥23人；受益脱贫（监测）人口满意度≥95%；</t>
  </si>
  <si>
    <t>方便周边群众出行以及农机具通行，带动湘莲产业发展，提升低收入群体的生产生活积极性，增加家庭收入，建设完工后形成的固定资产给村集体管理维护。
带动5个组的脱贫户、监测户及一般农户发展水稻、湘莲种植、蔬菜种植等农业生产面积200余亩，受益监测户、脱贫户7户23人。</t>
  </si>
  <si>
    <t>石坝村</t>
  </si>
  <si>
    <t>2025年花石镇石坝村道路硬化项目</t>
  </si>
  <si>
    <t>石坝村民委员会</t>
  </si>
  <si>
    <t>硬化石坝村正旭组道路，新建280米*2.5米*0.2米道路一条；维修25米*3.5米*0.3米路面25米*1米*0.2米护坡一处</t>
  </si>
  <si>
    <t>2.5米宽道路硬化所需混凝土≥140立方；护砌所需混凝土≥26.25立方；1米宽道路所需混凝土≥5立方；挖机台班≥6天车辆运输≥2天；项目验收合格率≥100%；项目工程完工及时率≥100%；2.5米宽道路硬化所需混凝土补助标准500元/立方；护砌所需混凝土补助标准700元/立方；1米宽道路所需混凝土补助标准500元/立方；挖机台班补助标准1440/天；车辆运输补助标准800元/天；受益监测户、脱贫户人口数≥7人；受益脱贫（监测）人口满意度≥95%；</t>
  </si>
  <si>
    <t>方便周边群众出行以及农机具通行，带动湘莲产业发展，提升低收入群体的生产生活积极性，增加家庭收入，建设完工后形成的固定资产给村集体管理维护。带动2个组的脱贫户、监测户及一般农户发展水稻、湘莲种植、蔬菜种植等农业生产活动，方便群众出行，农机具出行，受益监测户、脱贫户3户7人。</t>
  </si>
  <si>
    <t>潲江村</t>
  </si>
  <si>
    <t>2025年花石镇潲江村至日华村连村公路项目</t>
  </si>
  <si>
    <t>潲江村民委员会</t>
  </si>
  <si>
    <t>硬化潲江村金坪组、日华村月星组道路，488米*3.5米*0.2米。</t>
  </si>
  <si>
    <t>道路硬化长度≥488米；项目验收合格率≥100%；项目工程完工及时率≥100%；道路硬化长度补助标准450.5元/米；受益监测户、脱贫户人口数≥13人；受益脱贫（监测）人口满意度≥95%；</t>
  </si>
  <si>
    <t>方便周边群众出行以及农机具通行，带动湘莲产业发展，提升低收入群体的生产生活积极性，增加家庭收入，建设完工后形成的固定资产给村集体管理维护。
带动3个组的脱贫户、监测户及一般农户发展水稻、湘莲种植、蔬菜种植等农业生产活动，方便群众出行，农机具出行，受益监测户、脱贫户5户13人。</t>
  </si>
  <si>
    <t>日华村</t>
  </si>
  <si>
    <t>2025年花石镇日华村至潲江村连村公路、日华村至琵琶村连村公路项目</t>
  </si>
  <si>
    <t>日华村民委员会</t>
  </si>
  <si>
    <t>硬化日华村月星组道路，252米*3.5米*0.2米；硬化日华村月星组机耕道一条，240米*3米*0.2米；硬化新塘组机耕道一条，45米*3米*0.2米。硬化日华村上新塘组至琵琶村槽门组道路，200米*3M*0.2M（其中需125米护坡）。</t>
  </si>
  <si>
    <t>3.5米宽道路硬化长度≥252米；3米宽道路硬化长度≥285米；日华至琵琶道路硬化所需混凝土≥120立方米；日华至琵琶道路硬化借土回填土方≥720立方；日华至琵琶道路硬化石方开挖所需台时≥30台时；日华至琵琶道路硬化石方外运≥3台班；日华至琵琶道路硬化挡土墙所需水泥砖立方≥123立方日华至琵琶道路硬化伸缩缝≥150米；日华至琵琶道路硬化道路清杂≥200平方；项目验收合格率≥100%；项目工程完工及时率≥100%；3.5米宽道路硬化长度补助标准450.5元/米；3米宽道路硬化长度补助标准365.3元/米；日华至琵琶道路硬化所需混凝土补助标准560元/立方；日华至琵琶道路硬化借土回填土方补助标准26.7元/立方；日华至琵琶道路硬化石方开挖所需台时补助标准456元/台时；日华至琵琶道路硬化石方外运补助标准860元/台班；日华至琵琶道路硬化挡土墙所需水泥砖立方补助标准640元/立方；日华至琵琶道路硬化伸缩缝补助标准10元/米；日华至琵琶道路硬化道路清杂补助标准3元/平方；受益监测户、脱贫户人口数≥18人；受益脱贫（监测）人口满意度≥95%；</t>
  </si>
  <si>
    <t>方便周边群众出行以及农机具通行，带动湘莲产业发展，提升低收入群体的生产生活积极性，增加家庭收入，建设完工后形成的固定资产给村集体管理维护。
带动4个组的脱贫户、监测户及一般农户发展水稻、湘莲种植、蔬菜种植等农业生产活动，方便群众出行，农机具出行，受益监测户、脱贫户7户18人。</t>
  </si>
  <si>
    <t>和平村</t>
  </si>
  <si>
    <t>2025年花石镇和平村水渠修缮项目</t>
  </si>
  <si>
    <t>和平村民委员会</t>
  </si>
  <si>
    <t>硬化河边组、新桥组水渠、永加组水渠，650米*50厘米*100厘米；新建机耕道一条500米*3米*1米。</t>
  </si>
  <si>
    <t>水渠硬化长度≥650米；机耕道所需土方≥1500立方米；项目验收合格率≥100%；项目工程完工及时率≥100%；水渠硬化长度补助标准240元/米；机耕道长度补助标准24元/立方；受益监测户、脱贫户人口数≥23人；受益脱贫（监测）人口满意度≥95%；</t>
  </si>
  <si>
    <t>方便周边群众出行以及农机具通行，带动湘莲产业发展，提升低收入群体的生产生活积极性，增加家庭收入，建设完工后形成的固定资产给村集体管理维护。
带3个组的脱贫户、监测户及一般农户发展水稻、湘莲种植、蔬菜种植等农业生产面积200余亩，受益监测户、脱贫户10户23人。</t>
  </si>
  <si>
    <t>泥湾村</t>
  </si>
  <si>
    <t>2025年花石镇泥湾村水渠建设项目</t>
  </si>
  <si>
    <t>泥湾村民委员会</t>
  </si>
  <si>
    <t>硬化中加组水渠，900米*0.6米*0.5米。</t>
  </si>
  <si>
    <t>硬化水渠一条≥900米；水渠硬化所需混凝土≥234立方；补板≥1处；涵洞≥8米；挖机所需台时≥87小时；项目验收合格率≥100%；项目工程完工及时率≥100%；水渠硬化所需混凝土补助标准570元/立方；补板补助标准750元/处；涵洞补助标准60元/米；挖机所需台班补助标准180元/台时；受益监测户、脱贫户人口数≥59人；受益脱贫（监测）人口满意度≥95%；</t>
  </si>
  <si>
    <t>方便周边群众出行以及农机具通行，带动湘莲产业发展，提升低收入群体的生产生活积极性，增加家庭收入，建设完工后形成的固定资产给村集体管理维护。
带动个5组的脱贫户、监测户及一般农户发展水稻、湘莲种植、蔬菜种植等农业生产面积800余亩，受益监测户、脱贫户16户59人。</t>
  </si>
  <si>
    <t>金莲村</t>
  </si>
  <si>
    <t>2025年花石镇金莲村水渠、护坡建设项目</t>
  </si>
  <si>
    <t>金莲村民委员会</t>
  </si>
  <si>
    <t>硬化长青组水渠，110米*0.6米*0.6米；硬化松柏组水渠，172米*0.6米*0.6米；硬化船形组水渠65米*0.6米*0.6米；修建长青组宣丰桥段护坡，31米*1米*0.5米；修建长青组刘必泉段护坡，19米*2米*0.8米；修建松柏组马赛明段护坡，171米*0.5米*0.5米；修建松柏组马吉佳段护坡，114米*2米*0.8米；</t>
  </si>
  <si>
    <t>水渠硬化长度≥347米；修建护坡所需片石≥271.05立方米；修建护坡土方回填立方≥4900立方米；项目验收合格率≥100%；项目工程完工及时率≥100%；水渠硬化长度补助标准180元/米；修建护坡所需片石补助标准480元/立方米；修建护坡土方回填立方补助标准12元/立方米；受益监测户、脱贫户人口数≥50人；受益脱贫（监测）人口满意度≥95%；</t>
  </si>
  <si>
    <t>方便周边群众出行以及农机具通行，带动湘莲产业发展，提升低收入群体的生产生活积极性，增加家庭收入，建设完工后形成的固定资产给村集体管理维护。
带动3个组的脱贫户、监测户及一般农户发展水稻、湘莲种植、蔬菜种植等农业生产面积400余亩，受益监测户、脱贫户15户50人。</t>
  </si>
  <si>
    <t>花石村</t>
  </si>
  <si>
    <t>2025年花石镇花石村产业路建设项目</t>
  </si>
  <si>
    <t>花石村民委员会</t>
  </si>
  <si>
    <t>修缮湖尾组水渠，350米0.5米*0.6米；硬化先锋组道路；220米*3米*0.2米；硬化上桥组道路；150米*8米*0.2米。</t>
  </si>
  <si>
    <t>水渠硬化长度≥350米；道路硬化所需混凝土≥372m³；水渠转运长度≥350米；项目验收合格率≥100%；项目工程完工及时率≥100%；水渠硬化长度补助标准180元/米；道路硬化所需混凝土补助标准600元/立方；水渠转运补助标准40元/米；项目验收合格率≥100%；项目工程完工及时率≥100%；受益监测户、脱贫户人口数≥70人；受益脱贫（监测）人口满意度≥98%；</t>
  </si>
  <si>
    <t>方便周边群众出行以及农机具通行，带动湘莲产业发展，提升低收入群体的生产生活积极性，增加家庭收入，建设完工后形成的固定资产给村集体管理维护。带动10个组的脱贫户、监测户及一般农户发展水稻、湘莲种植、蔬菜种植等农业生产面积220余亩，受益监测户、脱贫户26户70人。</t>
  </si>
  <si>
    <t>乌石镇</t>
  </si>
  <si>
    <t>岳冲桥村</t>
  </si>
  <si>
    <t>2025年乌石镇岳冲桥村产业路建设项目</t>
  </si>
  <si>
    <t>乌石镇岳冲桥村同心组产业路建设，长400米，宽4.5米，厚0.15米，总硬化270立方米。</t>
  </si>
  <si>
    <t>道路建设长度≥400米，道路平整400米，道路硬化≥270立方米，项目（工程）验收合格率100%，项目（工程）完成及时率100%，道路平整（含人工）≥50元/米，道路硬化（含人工）补助标准482元/立方米，受益脱贫（监测）人口数≥82人，受益群众人口≥786人，交通通达率较上年提高50%，工程设计使用年限10年，受益脱贫（监测）人口满意度90%</t>
  </si>
  <si>
    <t>预计解决脱贫户（监测户）24户82人，一般户245户786人，出行问题。</t>
  </si>
  <si>
    <t>华龙村</t>
  </si>
  <si>
    <t>2025年乌石镇华龙村产业路建设项目</t>
  </si>
  <si>
    <t>乌石镇华龙村茶托组新建道路，路面硬化，道路总长度约333.3米，宽6米，厚0.2米。</t>
  </si>
  <si>
    <t>道路建设长度≥333.3米，硬化工程量≥399.96米，项目（工程）验收合格率100%，项目（工程）完成及时率100%，硬化补助标准≥500元/米，受益脱贫（监测）人口数≥36人，受益群众人口≥764人，交通通达率较上年提高50%，工程设计使用年限10年，受益脱贫（监测）人口满意度90%</t>
  </si>
  <si>
    <t>改善出入道路的质量，节省出行时间，解决脱贫户（监测户）15户36人，一般户256户764人的出行问题，提高来往的通行效率。</t>
  </si>
  <si>
    <t>2025年乌石镇华龙村药材基地建设设项目</t>
  </si>
  <si>
    <r>
      <rPr>
        <sz val="10"/>
        <rFont val="宋体"/>
        <charset val="134"/>
      </rPr>
      <t>华龙村药材基地建设，铺设水管长度16500米，主水管PE</t>
    </r>
    <r>
      <rPr>
        <sz val="10"/>
        <rFont val="Arial"/>
        <charset val="134"/>
      </rPr>
      <t>ɸ</t>
    </r>
    <r>
      <rPr>
        <sz val="10"/>
        <rFont val="宋体"/>
        <charset val="134"/>
      </rPr>
      <t>50，6100米，PE</t>
    </r>
    <r>
      <rPr>
        <sz val="10"/>
        <rFont val="Arial"/>
        <charset val="134"/>
      </rPr>
      <t>ɸ</t>
    </r>
    <r>
      <rPr>
        <sz val="10"/>
        <rFont val="宋体"/>
        <charset val="134"/>
      </rPr>
      <t>32，5400米，PE</t>
    </r>
    <r>
      <rPr>
        <sz val="10"/>
        <rFont val="Arial"/>
        <charset val="134"/>
      </rPr>
      <t>ɸ</t>
    </r>
    <r>
      <rPr>
        <sz val="10"/>
        <rFont val="宋体"/>
        <charset val="134"/>
      </rPr>
      <t>25，5000米，喷头960个，水泵11个千瓦3个，喷头支架960个，电缆线700米，人工开沟回填6000米，挖机平整台班20个。</t>
    </r>
  </si>
  <si>
    <r>
      <rPr>
        <sz val="10"/>
        <rFont val="宋体"/>
        <charset val="134"/>
      </rPr>
      <t>铺设水管PE</t>
    </r>
    <r>
      <rPr>
        <sz val="10"/>
        <rFont val="Arial"/>
        <charset val="134"/>
      </rPr>
      <t>ɸ</t>
    </r>
    <r>
      <rPr>
        <sz val="10"/>
        <rFont val="宋体"/>
        <charset val="134"/>
      </rPr>
      <t>50长度≥6100米，铺设水管PE</t>
    </r>
    <r>
      <rPr>
        <sz val="10"/>
        <rFont val="Arial"/>
        <charset val="134"/>
      </rPr>
      <t>ɸ</t>
    </r>
    <r>
      <rPr>
        <sz val="10"/>
        <rFont val="宋体"/>
        <charset val="134"/>
      </rPr>
      <t>32长度≥5400米，铺设水管PE</t>
    </r>
    <r>
      <rPr>
        <sz val="10"/>
        <rFont val="Arial"/>
        <charset val="134"/>
      </rPr>
      <t>ɸ</t>
    </r>
    <r>
      <rPr>
        <sz val="10"/>
        <rFont val="宋体"/>
        <charset val="134"/>
      </rPr>
      <t>25长度≥5000米，安装喷头数量≥960个，安装水泵数量≥11个，安装喷头支架数量≥960个，铺设电缆长度≥700米，人工开沟回填≥6000米，挖机平整台班数≥20个，建设合格率≥100%，实施期限1年，水管PE</t>
    </r>
    <r>
      <rPr>
        <sz val="10"/>
        <rFont val="Arial"/>
        <charset val="134"/>
      </rPr>
      <t>ɸ</t>
    </r>
    <r>
      <rPr>
        <sz val="10"/>
        <rFont val="宋体"/>
        <charset val="134"/>
      </rPr>
      <t>50补助成本8元/米，水管PE</t>
    </r>
    <r>
      <rPr>
        <sz val="10"/>
        <rFont val="Arial"/>
        <charset val="134"/>
      </rPr>
      <t>ɸ</t>
    </r>
    <r>
      <rPr>
        <sz val="10"/>
        <rFont val="宋体"/>
        <charset val="134"/>
      </rPr>
      <t>32补助成本5元/米，水管PE</t>
    </r>
    <r>
      <rPr>
        <sz val="10"/>
        <rFont val="Arial"/>
        <charset val="134"/>
      </rPr>
      <t>ɸ</t>
    </r>
    <r>
      <rPr>
        <sz val="10"/>
        <rFont val="宋体"/>
        <charset val="134"/>
      </rPr>
      <t>25补助成本4元/米，喷头补助成本8元/个，水泵补助成本2880元/个，喷头支架补助成本25元/个，电缆补助成本17元/米，人工开沟回填补助成本5元/米，外籍凭证台班补助成本1600元/个，特色产业带动增加脱贫（监测）人口收入（总收入）≥1.68万元/年，增加村集体收入≥1.68万元/年，受益脱贫（监测）人口人口数≥65人，环境污染无，持续增收≥10年，受益脱贫（监测）人口满意度≥100%</t>
    </r>
  </si>
  <si>
    <t>产业项目带动脱贫户（监测户）62户62人，为脱贫户（监测户）提供就业渠道，所得收益每年对脱贫户（监测户）分红人均年增收271元左右或用于村基础设施建设。</t>
  </si>
  <si>
    <t>景泉村</t>
  </si>
  <si>
    <t>2025年乌石镇景泉村生态停车场项目</t>
  </si>
  <si>
    <t>修建旅游停车场一座，占地面积700平方米左右，方便游客停车，每年停车场收取租金5000元，村上用于基础设施建设。</t>
  </si>
  <si>
    <t>修建旅游停车场1座，旅游基础设施建设质量达标率100%，实施期限1年，停车场补助标准20万元/个，带动增加脱贫（监测）人口收入（总收入）≥5000元/年，受益受益脱贫（监测）人口数≥20人，旅游基础设施持续使用年限大于10年，无环境污染，参与旅游扶贫项目贫困群众满意度达到90%</t>
  </si>
  <si>
    <t>帮助脱贫户（监测户）8户20人利用停车场收费等收入分红，人均增收100元/年</t>
  </si>
  <si>
    <t>锦绣村</t>
  </si>
  <si>
    <t>2025年乌石锦绣村光伏发电建设项目</t>
  </si>
  <si>
    <t>乌石村</t>
  </si>
  <si>
    <t>投入5万元，建设光伏电站，发电功率15.6KW左右</t>
  </si>
  <si>
    <t>锦绣村建设光伏电站，发电功率15.6KW左右。建设光伏电站≥1个,项目收益中村集体分配比例≥100%，实施期限1年，光伏电站建设成本5万，带动增加脱贫（监测）人口收入（总收入）≥4000元/年，增加村集体经济收入≥5000万元/年，受益脱贫（监测）人口数≥96人，环境污染无，持续增收20年以上，受益脱贫（监测）人口满意度≥90%。</t>
  </si>
  <si>
    <t>共带动脱贫户（监测户）96户96人。以光伏发电所得收益分红的形式，为每人增收41.67元左右/年。</t>
  </si>
  <si>
    <t>湘潭县</t>
  </si>
  <si>
    <t>2025年恢复农村小水源蓄水能力项目</t>
  </si>
  <si>
    <t>全县17个乡镇</t>
  </si>
  <si>
    <t>水利局</t>
  </si>
  <si>
    <t>完成17个乡镇398口山塘清淤扩容防渗</t>
  </si>
  <si>
    <t>完成17个乡镇398处山塘清淤、扩容、防渗，新增蓄水能力65万立方，水资源综合利用率较上年度提高，项目使用年限10年，服务对象满意度90%以上。</t>
  </si>
  <si>
    <t>2025年畅通“中梗阻”渠道项目</t>
  </si>
  <si>
    <t>全县15个乡镇</t>
  </si>
  <si>
    <t>完成15个乡镇20公里渠道改造</t>
  </si>
  <si>
    <t>完成15个乡镇20公里渠道改造，恢复和改善灌溉面积2000亩，水资源综合利用率较上年度提高，项目使用年限10年，服务对象满意度90%以上。</t>
  </si>
  <si>
    <t>2025年提升山上经济作物灌溉水源保障能力项目</t>
  </si>
  <si>
    <t>全县16个乡镇</t>
  </si>
  <si>
    <t>完成16个乡镇42处山塘清淤扩容防渗</t>
  </si>
  <si>
    <t>完成16个乡镇42处山塘整治，新增蓄水能力5.4万方，提升山上经济作物灌溉水源保障面积6300亩，水资源综合利用率较上年度提高，项目使用年限10年，服务对象满意度90%以上。</t>
  </si>
  <si>
    <t>高屯村</t>
  </si>
  <si>
    <t>2025年青山桥镇高屯村湘潭县辉腾生态种养专业合作社
种养循环生态种养基地</t>
  </si>
  <si>
    <t>高屯村
李家组</t>
  </si>
  <si>
    <t>湘潭县民政局</t>
  </si>
  <si>
    <t>建设蔬菜种植
基地40亩棚架基础</t>
  </si>
  <si>
    <t>项目建成后，预计可带动脱贫人口总收入≥0.8万元，增加脱贫人口就业≥4人，收益脱贫户满意度100%。受益户2户，受益人数6人。</t>
  </si>
  <si>
    <t>通过项目实施，能够新增就业5人其中带动贫困人口就业人数2人。</t>
  </si>
  <si>
    <t>乌石峰村</t>
  </si>
  <si>
    <t>2025年乌石镇乌石峰村旅游路建设</t>
  </si>
  <si>
    <t>乌石峰
村民委员会</t>
  </si>
  <si>
    <t>对旅游道路（主道路约600米，游客步行道路约2000米）实施路基清整、路面铺装、排水及安全防护等项目建设</t>
  </si>
  <si>
    <t>湘潭县乌石峰村旅游路建设项目验收合格率100%，完成及时率100%，受益户数245户1000人，其中脱贫户57户146人，项目实施时长5个月，工程使用年限20年，群众满意率100%。</t>
  </si>
  <si>
    <t>项目实施后，能够提高村集体经济收入，能够有效带动当地农户餐饮接待、种养殖产业发展，解决农村劳动力及脱贫对象的就业创业岗位100个左右，让农户增收致富。</t>
  </si>
  <si>
    <t>新桥村</t>
  </si>
  <si>
    <t>2025年杨嘉桥镇新桥村村内道路基础设施建设项目</t>
  </si>
  <si>
    <t>新桥村
村民委员会</t>
  </si>
  <si>
    <t>对新桥村茶盘、许家两个组道路进行拓宽3米左右，长度200米左右</t>
  </si>
  <si>
    <t>项目建成后，预计可带动脱贫人口总收入≥0.4万元，增加脱贫人口就业≥2人，收益脱贫户满意度100%。收益户5户，收益人数8人</t>
  </si>
  <si>
    <t>通过完善农村道路基础设施，确保农村乡村道安全畅通，便于群众出行，改善居住环境和生活水平，提高收入。基础设施完善后，为农村乡村振兴提供方便，经济效益明显提高。</t>
  </si>
  <si>
    <t>新福村</t>
  </si>
  <si>
    <t>2025年杨嘉桥镇新福村村内道路基础设施建设项目</t>
  </si>
  <si>
    <t>新福村
村民委员会</t>
  </si>
  <si>
    <t>对位于本村三映组道路进行加固约100米，拓宽约2米，面积约200平方</t>
  </si>
  <si>
    <t>项目建成后，预计可带动脱贫人口总收入≥0.8万元，增加脱贫人口就业≥2人，受益脱贫户满意度100%。受益户4户，收益人数6人</t>
  </si>
  <si>
    <t>通过完善农村道路基础设施，确保农村乡村道安全畅通，便于群众出行，改善居住环境和生活水平，提高收入。</t>
  </si>
  <si>
    <t>2025年白石镇莲花村小型农田水利建设</t>
  </si>
  <si>
    <t>莲花村
尹家冲片</t>
  </si>
  <si>
    <t>排灌水渠清淤500米，恢复水毁农田110亩</t>
  </si>
  <si>
    <t>白石镇莲花村项目验收合格率100%，完成及时率100%，受益户数198户656人，其中脱贫户17户52人，项目实施时长4个月，工程使用年限10年，群众满意度95%。</t>
  </si>
  <si>
    <t>通过改善水渠的排水通道，周围农田得到有效灌溉，恢复水毁农田110余亩，有效解决周边村组198户（其中17户脱贫户）的农业生产问题，受益人口达到600多人。提高群众收入，预计户均增收500元，提升群众的满意度，实现乡村振兴战略。</t>
  </si>
  <si>
    <t>2025年茶恩寺镇上丰村村内道路基础设施建设项目</t>
  </si>
  <si>
    <t>茶恩寺镇上丰村仙峰组</t>
  </si>
  <si>
    <t>湘潭县茶恩寺镇上丰村仙峰组组道路面100米整平硬化，路基护坡100米硬化80m³</t>
  </si>
  <si>
    <t>茶恩寺镇上丰村仙峰组组道路面硬化100米，加宽1.2米并硬化，路基护坡100米、混凝土80立方，项目验收合格率100%，完成及时率≥100%，受益建档立卡脱贫人口数5户12人，项目实施时长1个月，工程设计使用年限≥10年，受益脱贫户满意度≥100%。</t>
  </si>
  <si>
    <t>完善农村道路基础设施，确保农村乡村道路安全畅通，便于运输农产品销售，方便群众出行，提升脱贫户和群众满意度。实现乡村振兴战略。</t>
  </si>
  <si>
    <t>象塘新村</t>
  </si>
  <si>
    <t>2025年石潭镇象塘新村道路硬化工程项目</t>
  </si>
  <si>
    <t>象塘新村乐心一至白石组连组道路</t>
  </si>
  <si>
    <t>道路长近200米、宽3.5米、厚0.18米，解决群众生产生活出行问题</t>
  </si>
  <si>
    <t>石潭镇象塘新村项目验收合格率100%，完成及时率100%，受益户数112户458人，其中脱贫户12户24人，项目实施时长1个月，工程使用年限10年，群众满意度95%。</t>
  </si>
  <si>
    <t>通过道路硬化，周围群众生产生活出行问题得到解决，有效解决周边村组112户（其中12户脱贫户）的农业生产问题，受益人口达到400多人。提高群众收入，预计户均增收400元，提升群众的满意度，实现乡村振兴战略。</t>
  </si>
  <si>
    <t>同福村</t>
  </si>
  <si>
    <t>2025年杨嘉桥镇同福村村内道路建设基础设施项目</t>
  </si>
  <si>
    <t>同福村建新组</t>
  </si>
  <si>
    <t>对建新组泥土基根路进行修缮及硬化200米，3.5米宽，18公分厚，宽3.5-4米。</t>
  </si>
  <si>
    <t>项目建成后，预计可带动脱贫人口总收入≥0.8万元，增加脱贫人口就业≥4人，收益脱贫户满意度100%。收益户2户，收益人数6人。</t>
  </si>
  <si>
    <t>2025年分水乡珍鸽村肉鸽养殖配套设施建设项目</t>
  </si>
  <si>
    <t>珍鸽村旷家组</t>
  </si>
  <si>
    <t>新建100㎡幼鸽棚，长20米，宽5米，1.2米高为砖混结构架空层，二层为钢结构棚。</t>
  </si>
  <si>
    <t>项目建成后，预计可带动脱贫人口总收入≥0.3万元，增加脱贫人口就业≥2人，受益脱贫户满意度100%，受益脱贫人口数≥4人。</t>
  </si>
  <si>
    <t>通过项目建设，实现村集体经济收入≥0.5万元，带动增加脱贫人员总收入≥0.3万元，增加脱贫人口就业≥2人。</t>
  </si>
  <si>
    <t>石峰村</t>
  </si>
  <si>
    <t>2025年乌石镇石峰村双石片基本农田整治项目</t>
  </si>
  <si>
    <t>石峰村
双石片</t>
  </si>
  <si>
    <t>对位于双石片石狮组、楠竹组、老屋组的农田对行土地平整110亩。</t>
  </si>
  <si>
    <t>乌石镇石峰村项目验收合格率100%，完成及时率100%，受益户数123户473人，其中脱贫户15户43人，项目实施时长8个月，工程使用年限30年，群众满意100%。</t>
  </si>
  <si>
    <t>通过完善农村农田平整，农民方便耕作，改善居住环境和生活水平，提高收入。</t>
  </si>
  <si>
    <t>易地搬迁后扶</t>
  </si>
  <si>
    <t>公共服务岗位</t>
  </si>
  <si>
    <t>石鼓</t>
  </si>
  <si>
    <t>2025年石鼓镇安置区稳定就业项目</t>
  </si>
  <si>
    <t>石鼓镇安置区</t>
  </si>
  <si>
    <t>湘潭县发展和改革局</t>
  </si>
  <si>
    <t>安排集中安置区脱贫人员2人就业</t>
  </si>
  <si>
    <t>通过安排保洁员就业，享受公益性岗位补贴人数≥2人，公益性岗位补贴发放准确率≥100%，补贴资金在规定时间内下达率≥100%，补贴资金在规定时间内支付率≥100%，公益性岗位补贴人均标准5000元/年，发放公益性岗位补贴金额≥1万，建档立卡贫困劳动力就业人数≥2人，脱贫人口满意度≥100%。</t>
  </si>
  <si>
    <t>通过提供就业岗位每人每年预计可增收5000元/年，收益时间2025年1月至2025年12月，补贴资金按月发放，帮助脱贫人口实现增收脱贫。</t>
  </si>
  <si>
    <t>就业项目</t>
  </si>
  <si>
    <t>务工补助</t>
  </si>
  <si>
    <t>交通费补助</t>
  </si>
  <si>
    <t>2025年外出务工一次性交通补贴</t>
  </si>
  <si>
    <t>各行政村</t>
  </si>
  <si>
    <t>县乡村振兴事务中心</t>
  </si>
  <si>
    <t>计划为符合条件的县外务工脱贫人口和监测对象发放一次性交通补贴200万元。</t>
  </si>
  <si>
    <t>对符合申报一次性交通补贴的2025年外出务工脱贫人口（监测对象）给予省外400元/人、省内市外200元/人、县外市内100元/人的补助。推动外出脱贫劳人口（监测对象）就业增收，保持脱贫人口务工规模稳定。</t>
  </si>
  <si>
    <t>带动就业，提升收入</t>
  </si>
  <si>
    <t>劳动奖补</t>
  </si>
  <si>
    <t>2025年就业帮扶车间稳岗补贴</t>
  </si>
  <si>
    <t>计划为符合稳岗补贴申报条件的主体拨付稳岗补贴。</t>
  </si>
  <si>
    <t>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</si>
  <si>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公益性岗位</t>
  </si>
  <si>
    <t>2025年村级乡村公益性岗位补贴</t>
  </si>
  <si>
    <t>计划开发500个村级乡村公益性岗位，年发放岗位补贴资金210万元。</t>
  </si>
  <si>
    <t>稳定村级乡村公益性岗位规模，安排村级乡村公益性岗位补贴资金210万元。为脱贫人口（防返贫监测对象）提供500个村级乡村公益性岗位，实现每人每年务工收入4200元以上。</t>
  </si>
  <si>
    <t>种植、养殖业基地（原种植、养殖加工服务）</t>
  </si>
  <si>
    <t>2025年湘潭县高质量庭院经济项目</t>
  </si>
  <si>
    <t>湘潭县农业农村局</t>
  </si>
  <si>
    <t>在全县范围内发展高质量庭院经济项目，选取5个村，按一般农户、脱贫户每户2000元，监测户每户3000元的标准测算到户。每个村安排资金总量不低于15万元。</t>
  </si>
  <si>
    <t>项目补助村数量≥5个；技术培训合格率≥80%；种植作物成活率≥85%；养殖家畜家禽成活率≥85%；项目完成时间2025年12月；村补助标准≥15万元/个；参与农户户均年增收≥2000元；受益人口数≥300人；环境污染无；项目帮扶期限1年；受益人口满意度≥95%；科技服务、技术指导和农业科技培训人员满意度≥90%</t>
  </si>
  <si>
    <t>大力开展以种养为主的小规模庭院经济，多渠道增加农民收入，全县共补助5个村300户以上农户参与发展庭院经济，户均增收2000元以上。</t>
  </si>
  <si>
    <t>金融保险配套项目</t>
  </si>
  <si>
    <t>新型经营主体贷款贴息</t>
  </si>
  <si>
    <t>2025年新型农业经营主体贷款贴息</t>
  </si>
  <si>
    <t>根据湘农联【2022】22号文件精神及相关申报通知要求，对符合要求的新型农业经营和现代设施农业建设主体，因农业生产经营和设施建设需要，从商业银行或银保监会批准从事信贷业务的保险公司取得一定额度的贷款并已经支付利息，即可享受省财政贷款贴息政策。</t>
  </si>
  <si>
    <t>满足符合条件新型农业经营主体贷款贴息需求；按湘农联【2022】22号文件和相关申报通知要求开展申报，主体申报数≥100户，并按比例给予利息补贴；补贴资金及时发放率≥90%；促进主体增加经济收入≥1200元/户；受益主体≥100户；受益主体满意度≥90%</t>
  </si>
  <si>
    <t>通过经济主体带动群众产业发展和增收</t>
  </si>
  <si>
    <t>高桥村、梅林桥村、谷洪村</t>
  </si>
  <si>
    <t>2025年农业园区建设主题提升（产业帮扶）项目1</t>
  </si>
  <si>
    <t>目标1：计划投入12.1万元，主要用于3993平方米单体钢构蔬菜大棚灾后修复建设湘潭县梅林桥镇睿怡家庭农场；目标2：湘潭好好生态农业有限公司计划投入12.2万元，主要用于4栋约2000平方米的草莓温室大棚等的灾后恢复和水渠修复等。
目标3：湘潭阳光太狼生态农业发展有限公司计划投入12.3万元，主要用于重新建设5栋1800平方米的葡萄温室大棚等灾后建设；
目标4：湖南新怡生态农业股份有限公司计划投入12.6万元，主要用于8栋单体种植大棚建设和土地翻耕、平整、开沟。</t>
  </si>
  <si>
    <t>项目建设主体数4个，项目竣工验收合格率100%，完工及时率100%，项目建设补助标准10万元/主体，特色产业带动增加脱贫（监测）人口收入≥4万元，带动农户收益≥4.8万元，受益脱贫（监测）人口数≥40人，带动农户人数≥48人，环境保护无面源污染，提供务工就业岗位≥4人，服务对象满意度指标≥90%。</t>
  </si>
  <si>
    <t>本项目直接帮扶带动40人，帮扶实物或发放劳务工资≥1000元/人。</t>
  </si>
  <si>
    <t>中心村、天马山村</t>
  </si>
  <si>
    <t>2025年农业园区建设主题提升（产业帮扶）项目2</t>
  </si>
  <si>
    <t>目标1：湘潭县新时代六斗冲农业有限公司计划投入12.6万元，主要用于购买自动搅拌撒料设备，进行科学生态养殖；目标2：湖南省北马峰生态农业科技发展有限公司计划投入12.3万元，用于温室大棚内喷灌、滴灌系统，水肥给水管道及设备建设。</t>
  </si>
  <si>
    <t>项目建设主体数2个，项目竣工验收合格率100%，完工及时率100%，项目建设补助标准10万元/主体，特色产业带动增加脱贫（监测）人口收入≥2万元，带动农户收益≥2.5万元，受益脱贫（监测）人口数≥20人，带动农户人数≥25人，环境保护无面源污染，提供务工就业岗位≥2人，服务对象满意度指标≥90%。</t>
  </si>
  <si>
    <t>本项目直接帮扶带动20人，帮扶实物或发放劳务工资≥1000元/人。</t>
  </si>
  <si>
    <t>碧泉村</t>
  </si>
  <si>
    <t>2025年农业园区建设主题提升（产业帮扶）项目3</t>
  </si>
  <si>
    <t>内容1：湖南顺餐食品有限公司计划投入12.85万元，主要用于智能化加工设备采购及一码链溯源系统开发、培训等，实现预制菜生产智能化与可追溯。内容2：湖南厨食尚农业发展有限公司计划投入12.35万元，用于80平冷腌库自动化升级改造，并配套新增生产材料。</t>
  </si>
  <si>
    <t>项目建设主体数2个，项目竣工验收合格率100%，完工及时率100%，项目建设补助标准10万元/主体，特色产业带动增加脱贫（监测）人口收入≥2.2万元，带动农户收益≥3万元，受益脱贫（监测）人口数≥22人，带动农户人数≥35人，环境保护无面源污染，提供务工就业岗位≥2人，服务对象满意度指标≥90%。</t>
  </si>
  <si>
    <t>本项目直接帮扶带动22人，帮扶实物或发放劳务工资≥1000元/人。</t>
  </si>
  <si>
    <t>茅塘村</t>
  </si>
  <si>
    <t>2025年万昌源蛋鸡标准化养殖基地第一期建设项目</t>
  </si>
  <si>
    <t>中路铺镇茅塘村</t>
  </si>
  <si>
    <t>新建养殖栏舍、蛋库7500平方米以上，进行土地平整等基础建设、道路硬化63000平方米以上。</t>
  </si>
  <si>
    <t>新建养殖栏舍、蛋库7500平方米以上，土地平整、道路硬化63000平方米以上，肉、蛋产品抽检合格率100%，项目验收合格率100%，项目建设时间1年，项目建设投资≥856万元，新增产值≥1500万元，产业带动增加脱贫（监测）人口收入（总收入）≥125万元，新增蛋鸡存栏20万羽，新增鸡蛋产能3000吨/年，受益脱贫（监测）人口数≥100人，带动脱贫（监测）人口脱贫数≥100人，带动农户就业≥65人，粪污资源化利用率100%，项目可持续年限5年以上，受益脱贫（监测）人口满意度≥95%，农业经营主体满意度≥95%。</t>
  </si>
  <si>
    <t>带动新增贫困户就业不少于50人；订单收购模式带动贫困户受益不少于50万元；土地租赁；培训指导不少于200人次</t>
  </si>
  <si>
    <t>2025年湘华仓储保鲜冷链体系建设项目</t>
  </si>
  <si>
    <t>河
口镇紫杨
村</t>
  </si>
  <si>
    <t>新建冷库厂房1230平方米、冷藏库7200立方米、厂房地面硬化1350平方米、发电机房及辅助用房120平方米，建设围墙护栏240米，护坡150平方米，水塔1个，购置发电机组、冷藏物流车、高层叉车、蛋品清洗分级机、污水处理等设施设备5台套、鸡蛋阵放板650块、冷藏库货架165套，建设电网系统一套</t>
  </si>
  <si>
    <t>新建冷库厂房、发电机房及辅助用房2500平方米以上，新建围墙护栏240米，新建冷藏库7000立方米，肉、蛋产品抽检合格率100%，项目验收合格率100%，项目建设时间1年，项目建设投资≥669.1万元，产业带动增加脱贫（监测）人口收入（总收入）≥100万元，新增产值≥200万元，新增冷链仓储能力50吨，受益脱贫（监测）人口数≥80人，带动脱贫（监测）人口脱贫数≥80人，带动农户就业≥53人，粪污资源化利用率100%，项目可持续年限10年以上，受益脱贫（监测）人口满意度≥95%，农业经营主体满意度≥95%。</t>
  </si>
  <si>
    <t>带动新增贫困户就业不少于40人；订单收购模式带动贫困户受益不少于40万元；土地租赁；培训指导不少于80人次</t>
  </si>
  <si>
    <t>九江村</t>
  </si>
  <si>
    <t>2025年鸿鹄仓储保鲜
冷链体系建
设子项目</t>
  </si>
  <si>
    <t>杨嘉桥镇
九江村</t>
  </si>
  <si>
    <t>建设冷库厂房、地面硬化、发电机房、蛋库3650平方米以上、冷藏库2800立方米、场地平整、道路硬化7000平方米以上、围墙700米、冷藏库货架300平方米、大门及消毒通道一处，购置高层叉车、发电机组3台套、鸡蛋阵放板225块。</t>
  </si>
  <si>
    <t>建设冷库厂房、发电机房、蛋库3650平方米以上，新建冷藏库2800立方米，新建围墙700米，肉、蛋产品抽检合格率100%，项目验收合格率100%，项目建设时间1年，项目建设投资≥336.8万元，新增产值≥100万元，产业带动增加脱贫（监测）人口收入（总收入）≥50万元，新增冷链仓储能力20吨，受益脱贫（监测）人口数≥40人，带动脱贫（监测）人口脱贫数≥40人，带动农户就业≥30人，粪污资源化利用率100%，项目可持续年限5年以上，群众综合满意度≥90%。</t>
  </si>
  <si>
    <t>带动新增贫困户就业不少于20人；订单收购模式带动贫困户受益不少于20万元；土地租赁；培训指导不少于200人次</t>
  </si>
  <si>
    <t>2025年排头乡团结村省级美丽乡村项目</t>
  </si>
  <si>
    <t>1.大石塘至豹子岭村道产业路基础设施建设：C25基层混凝土拓宽硬化约1080米长、1.2米宽、0.2米厚、碎石基层铺平夯实；水稳542米长、5.5米宽、0.15米厚、注浆259米长。2.水坝建设2座：对泉塘组、新塘组两座水坝新建：护坡5立方米、钢筋混凝土拆除、启闭机2座、闸板2块、混凝土硬化65立方米。3.花卉基地提质改造（观光长廊维护翻新245平方米、道路两测护桩1200根、道路碎石铺设2600米、精品花卉基地整平翻耕90亩）；4.美丽屋场建设：新建月形组、联湾组、泉塘组3处美丽屋场,（人工除杂、硬化190平方米、种植灌木约500平方米、围墙、护坡15立方米、健身器材2套、宣传栏220平方米等）；正泉组、新华组2处提质改造（硬化70平方米、宣传栏95平方米）。</t>
  </si>
  <si>
    <t>团结村道路建设总长1.881公里，团结村水坝建设、花卉基地提质、美丽屋场建设，项目验收合格100%；项目及时完成率100%；受益建档立卡脱贫人口数≥80人；与脱贫户利益联结时限1年；工程使用年限长时间，受益脱贫户满意度≥95%，受益村民满意度≥95%。</t>
  </si>
  <si>
    <t>委托经营主体对脱贫户进行直接帮扶，吸纳脱贫户务工，帮助脱贫户57户155人</t>
  </si>
  <si>
    <t>2025年排头乡南下村省级美丽乡村项目</t>
  </si>
  <si>
    <t>南下村村委会</t>
  </si>
  <si>
    <t>产业基地基础设施建设，南田水库生态养殖休闲基地建设：C20基层混凝土硬化约1200米长、4米宽、0.2米厚、摊铺沥青路面0.06米厚。特色鱼类养殖示范基地建设：基地内水渠硬化约300米、0.4米高、0.5米宽。人居环境提升：修缮维护垃圾中转站，挖土方、垃圾站砌砖、水沟硬化、地坪硬化约300元/平方,约250平方米。</t>
  </si>
  <si>
    <t>基层党建引领、特色产业发展、人居环境美化、社会风尚营造、基层治理创新、群众生活改善，深入开展调查研究，因地制宜找准发展路径。科学规划、分类实施，进一步盘活“三资”，以市场化手段推动美丽乡村蝶变美丽经济，实现“六美”（规划美、产业美、环境美、生活美、治理美、风尚美）“五好”（好看、好住、好吃、好玩、好购）目标。产业配套设施建设≥92.5万元，基础设施建设≥7.5万元。项目完成及时率≥100%；条件改善带动就业≥500元/户；受益建档立卡人数6户17人；对生态环境的影响良好；项目使用年限≥20年；脱贫户满意度≥90%；村民满意度≥90%。</t>
  </si>
  <si>
    <t>带动50人就业增收，人均增收500元；其中脱贫户6户17人，提高群众与脱贫户满意度。</t>
  </si>
  <si>
    <t>新联村</t>
  </si>
  <si>
    <t>2025年云湖桥镇新联村省级美丽乡村项目</t>
  </si>
  <si>
    <t>分路口组美丽屋场建设：因地制宜篮球场建设面积约1053㎡，厚0.2米；老屋外墙翻新面积约650㎡；基础路面护坡500米，停车坪平整硬化面积约1460㎡，厚0.2米，道路扩宽约300平方米，厚0.25米。
瓦厚组美丽屋场建设：护坡49米。
茶园组美丽屋场建设：因地制宜水沟建设142米，0.3米高，0.4米宽；菜园围栏建设约142米，1米高，0.24米宽，硬化道路450米，宽4.3米，厚0.2米。
凉山组美丽屋场建设：因地制宜平整土地3.5亩，道路硬化500平方，厚0.15米。
双树组美丽屋场建设：因地制宜护坡及水沟工程建设89米，道路硬化250.3㎡。
危房拆除及改建。</t>
  </si>
  <si>
    <t>重点建设省级美丽乡村，建设宜居宜业和美乡村。</t>
  </si>
  <si>
    <t>带动15人就业增收，人均增收800元，实现基础设施、村容村貌和生态环境明显改善，基本公共服务水平明显提升，脱贫对象有持续增收门路，村民自我发展能力不断增强，助力乡村振兴。</t>
  </si>
  <si>
    <t>30个村</t>
  </si>
  <si>
    <t>2025年涓水治理及恢复重建项目</t>
  </si>
  <si>
    <t>湘潭县水利局</t>
  </si>
  <si>
    <t>河流治理范围包括干流综合治理河长54.58公里、支流治理河长1.306公里</t>
  </si>
  <si>
    <t>完成河流治理范围包括干流综合治理河长54.58公里、支流治理河长1.306公里，完善附属工程和管理设施建设，项目使用年限10年，服务对象满意度90%以上</t>
  </si>
  <si>
    <t>2025年县农业局秸秆种菇技术推广项目</t>
  </si>
  <si>
    <t>湘潭县17个乡镇所有行政村</t>
  </si>
  <si>
    <t>县农业农村局</t>
  </si>
  <si>
    <t>在全县所有行政村推广纯稻草露天种菇技术，采取“两亩稻草一分菇”的方式免费向脱贫户提供赤松茸菌种（30包/户）和全程技术服务，预计带动1670人种植，户均增收蘑菇200-300斤，产量价值1000-2000元，同时提升秸秆资源化利用率，形成可复制的生态循环农业模式，为巩固拓展脱贫攻坚成果同乡村振兴有效衔接提供产业支撑。</t>
  </si>
  <si>
    <t>1.免费发放菌种30包/人，脱贫户种植1分田，预计带动1670人；
2.开展秸秆种菇技术培训17场次；
3.每户脱贫户消纳秸秆2亩，3000多亩秸秆得到利用；
4.户均增收蘑菇200斤以上，采取脱贫户自种自销的方式，为自家食用提供美食、健康身体或对外销售增加经济收益；
5.脱贫户满意度达到90%以上。</t>
  </si>
  <si>
    <t>采取企业负责免费供种和全程技术指导，村集体组织协调，脱贫户参与分散种植自种自销的可持续发展机制。</t>
  </si>
  <si>
    <t>罗汉村</t>
  </si>
  <si>
    <t>2025年花石镇罗汉村特色产业项目</t>
  </si>
  <si>
    <t>硬化罗汉村大桥组至中央组道路，375米*3米0.2米；</t>
  </si>
  <si>
    <t>拓宽道路长度≥375米；混凝土≥223.2立方米；传力杆（Φ14mm）≥720米；道路清表清渣土外运≥360米；路肩水泥砖护砌≥360米；膨胀螺杆≥720套；涵洞≥5处；项目验收合格率≥100%；项目工程完工及时率≥100%；混凝土补助标准560元/立方米；传力杆（Φ14mm）补助标准6元/米；道路清表清渣土外运补助标准30元/米；路肩水泥砖护砌补助标准50元/米；膨胀螺杆补助标准2元/套；涵洞补助标准300元/处；受益监测户、脱贫户人口数≥13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</si>
  <si>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确保路面平整、无坑洼，确保农户行车安全。</t>
  </si>
  <si>
    <t>2025年花石镇石坝村特色产业项目</t>
  </si>
  <si>
    <t>硬化石坝村胖塘组道路，新建480米*2.5米*0.2米道路一条；涵洞10组；</t>
  </si>
  <si>
    <t>新建道路长度≥480米；道路硬化所需混凝土≥240立方；涵洞处数≥10处；挖机台时≥120小时；车辆运输≥5天；项目验收合格率≥100%；项目工程完工及时率≥100%；道路硬化所需混凝土补助标准500元/立方；涵洞处数补助标准550元/处；挖机台时补助标准180元/小时；车辆运输补助标准800/天；受益监测户、脱贫户人口数≥11人；与监测户、脱贫户利益联结时限≥5年;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</si>
  <si>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带动3个组的脱贫户、监测户及一般农户发展水稻、湘莲种植、蔬菜种植等农业生产活动，方便群众出行，农机具出行，受益监测户、脱贫户3户11人。</t>
  </si>
  <si>
    <t>天马山村</t>
  </si>
  <si>
    <t>2025年花石镇天马山村特色产业项目</t>
  </si>
  <si>
    <t>硬化玉子冲组骨干山塘一处，45米*5米*1.2米；新建兴旺组、蔡家组水渠一条700米*0.5米*0.5米</t>
  </si>
  <si>
    <t>塘堤增高压实所需土方≥240立方米；清污清杂所需挖机台时≥12小时；硬化防渗墙所需混凝土≥16立方；防渗板所需混凝土≥48立方；泄洪口硬化所需混凝土≥1.89立方；笛子函长度≥8米；水渠长度≥700；项目验收合格率≥100%；项目工程完工及时率≥100%；塘堤增高压实所需土方补助标准22.5元/立方米；清污清杂所需挖机台时补助标准180元/小时；硬化防渗墙所需混凝土补助标准700元/立方；防渗板所需混凝土补助标准700元/立方；泄洪口硬化所需混凝土补助标准700元/立方笛子函长度补助标准100元/米；水渠长度补助标准160元/米；受益监测户、脱贫户人口数≥11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</si>
  <si>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带动3个组的脱贫户、监测户及一般农户发展水稻、湘莲种植、蔬菜种植等农业生产面积110余亩，受益监测户、脱贫户3户11人。</t>
  </si>
  <si>
    <t>马垅村</t>
  </si>
  <si>
    <t>2025年花石镇马垅村特色产业项目</t>
  </si>
  <si>
    <t>指南组至石口组水渠硬化及修缮≥750米（500*400*100）</t>
  </si>
  <si>
    <t>指南组至石口组水渠硬化或修缮（500*400*100）≥750米，项目验收合格率≥100%;项目工程完工及时率≥100%;水渠硬化补助标准≥200元/米;受益监测户、脱贫户人口数≥32人;监测户、脱贫人口满意度≥95%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</si>
  <si>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带动:4个组的脱贫户、监测户及一般农户发展水稻、湘莲种植、蔬菜种植等农业生产面积110余亩，受益监测户、脱贫户18户32人。</t>
  </si>
  <si>
    <t>龙口村</t>
  </si>
  <si>
    <t>2025年花石镇龙口村特色产业项目</t>
  </si>
  <si>
    <t>修建齐心组至小汝组至高家组至虎塘组渠道一条。渠道长880M*0.4M*0.6M。</t>
  </si>
  <si>
    <t>渠道长度≥880M；项目验收合格率≥100%；项目工程完工及时率≥100%；渠道长度补助标准176.1元/M；受益监测户、脱贫户人口数≥68人；受益脱贫（监测）人口满意度≥95%；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</si>
  <si>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带动全村的脱贫户、监测户及一般农户湘莲种植等农业生产活动。</t>
  </si>
  <si>
    <t>2025年中路铺镇柳桥村特色产业项目</t>
  </si>
  <si>
    <t>柳桥村与湘潭立华牧业有限公司签订了“订单式农业”平整土地175亩，种植玉米，挖机整修机耕道并铺砂1800米，175亩土地新修田梗、平整土地、并翻耕等</t>
  </si>
  <si>
    <t>平整土地≥175亩，验收合格率≥100%，完工及时率≥100%，挖机整修路面补助标准160元/时，砂石铺路补助标准170元/车，新修田梗补助标准150元/亩，平整土地补助标准260元/亩，土地翻耕补助标准120元/亩，使用年限≥3年，对环境的影响无，受益脱贫户数≥11户，带动脱贫（监测）人口脱贫数≥36人，带动村经济增收≥1.2万，受益脱贫户满意度≥90%</t>
  </si>
  <si>
    <t>土地平整、175亩，人均年收入增加500元/人</t>
  </si>
  <si>
    <t>石狮村</t>
  </si>
  <si>
    <t>2025年中路铺镇石狮村特色产业项目</t>
  </si>
  <si>
    <t>中路铺镇石狮村泉水组</t>
  </si>
  <si>
    <t>中路铺镇石狮村村民委员会</t>
  </si>
  <si>
    <t>平整土地1200平方，建设鸡棚一个，椭圆形边高2米，中高4.5米，长90米，宽13米，一批一次可养成品鸡11000羽。</t>
  </si>
  <si>
    <t>存栏养殖每批次1、1万羽，年计划出鸡4批，项目完工及时率100%，验收合格率100%，项目工程完成使用年限≥20年，受益脱贫户满意度≥100%</t>
  </si>
  <si>
    <t>改变养殖环境，受益农户3户，受益人口8人，巩固脱贫绩效，提升农户的养殖积极性。</t>
  </si>
  <si>
    <t>水口桥村</t>
  </si>
  <si>
    <t>2025年中路铺镇水口桥村家禽特色产业项目</t>
  </si>
  <si>
    <t>地面平整2000平方左右.建地养棚1个长100米宽15米高3米</t>
  </si>
  <si>
    <t>地面平整2000平方左右.建地养棚1个长100米宽15米高3米。受益农户10户35人其中脱贫户2户5人，项目验收合格率100%，项目及时完成率100%，项目工程完成后使用年限≥10年，受益农户满意度（脱贫户）≥90%</t>
  </si>
  <si>
    <t>带动2人务工就业，人均增收100元/天</t>
  </si>
  <si>
    <t>2025年中路铺镇茅塘村家禽特色产业项目</t>
  </si>
  <si>
    <t>中路铺镇茅塘村村民委员会</t>
  </si>
  <si>
    <t>中路铺镇茅塘村禽蛋仓储建设项目对仓库地面进行混凝土硬化，厚度0.2米，面积1600平方，预计资金15万元。</t>
  </si>
  <si>
    <t>混凝土地面硬化面积≥1600平方，硬化厚度≥0.2米，完工及时率≥100%，验收合格率≥100%，硬化地面混凝土320立方,单价470元每立方，合计约15万元，使用年限≥10年，带动本村就业人员5人人直均年增收2万元，受益脱贫户数≥1户1人，脱贫户满意度≥90%</t>
  </si>
  <si>
    <t>带动5人务工就业，人均增收20000元/年</t>
  </si>
  <si>
    <t>产地初加工和精深加工</t>
  </si>
  <si>
    <t>凤形山村</t>
  </si>
  <si>
    <t>2025年中路铺镇凤形山村羽毛加工特色产业</t>
  </si>
  <si>
    <t>凤形山村旦公组</t>
  </si>
  <si>
    <t>凤形山村村民委员会</t>
  </si>
  <si>
    <t>羽毛烘干设备2台，喷淋罐过滤设备1台，每天湿羽毛加工3吨，烘干后成品1吨。年度羽毛湿加工≥400吨。受益农户2户9人（其中脱贫户或监测户2户9人）。验收合格率100%。项目及时完成率100%。项目工程完成后使用年限≥5年，受益农户（脱贫户或监测户）满意度100%</t>
  </si>
  <si>
    <t>湿羽毛加工≥400吨，减轻羽毛外排，减少环境污染，增加废物利用。验收合格率100%。项目及时完成率100%。项目工程完成后使用年限≥5年，受益农户（脱贫户或监测户）满意度100%</t>
  </si>
  <si>
    <t>改善废物利用，改善人居居住环境等，受益农户2户9人（其中脱贫户或监测户2户9人）。巩固脱贫成效，提升一般农户和脱贫户的养殖积极性。</t>
  </si>
  <si>
    <t>菱角村</t>
  </si>
  <si>
    <t>2025年中路铺镇赖家组至长塘组渠道整修项目</t>
  </si>
  <si>
    <t>中路铺镇菱角村</t>
  </si>
  <si>
    <t>中路铺镇菱角村村民委员会</t>
  </si>
  <si>
    <t>对印子山下游菱角村赖家组至长塘组段水渠进行长225米的水渠整修提质改造，其中175米水渠三面光硬化，新建一条50米的逼水渠，预计资金16.5万元。满足赖家、白竹、长塘、上湾组4个组480人520亩水田的生活用水及灌溉要求。</t>
  </si>
  <si>
    <t>赖家组至长塘组段水渠整修及硬化≥175米，新建逼水渠≥50米，项目验收合格率100%，项目完工及时率100%整修及硬化水渠成本≥359/元/米，新建逼水渠成本≥2047/元/米，带动群众增收≥5万元/年，受益群众数≥480户，改善耕地面积≥520亩，工程使用年限≥10年，受益群众满意度≥90%。</t>
  </si>
  <si>
    <t>此项目的实施能满足赖家、白竹、长塘、上湾组4个组480人520亩水田的生活用水及灌溉要求。预计增收稻谷200斤每亩。对本村45户115人的脱贫户进行帮扶，提升低收入群体的生产生活积极性，提供工作岗位，带动部分有劳动能力的脱贫户参加务工，帮扶期满后，项目形成的固定资产由村集体管理维护。</t>
  </si>
  <si>
    <t>三富村</t>
  </si>
  <si>
    <t>2025年青山桥镇三富村光伏电站建设项目</t>
  </si>
  <si>
    <t>三富村民委员会</t>
  </si>
  <si>
    <t>2025年光伏发电站、发电功率45.35KW</t>
  </si>
  <si>
    <t>三富村建设光伏电站，发电功率45.35KW左右。建设光伏电站1个,项目收益中村集体分配比例≥100%，实施期限1年，光伏电站建设成本15万，带动增加脱贫(监测)人口收入(总收入)≥0.7万元/年，增加村集体经济收入≥1.3万元/年，受益脱贫人口数≥35人，环境污染无，持续增收20年以上，受益脱贫(监测)人口满意度≥95%</t>
  </si>
  <si>
    <t>通过光伏发电项目建设，共带动脱贫户15户，以光伏发电所得收益分红的形式，为每人增收200元左右。</t>
  </si>
  <si>
    <t>青山桥村</t>
  </si>
  <si>
    <t>2025年青山桥镇青山桥村园区基础设施项目</t>
  </si>
  <si>
    <t>青山桥村村委会</t>
  </si>
  <si>
    <t>园区部分道路C30砼硬化75立方米；护堤浆砌石180立方米；清基清淤300立方</t>
  </si>
  <si>
    <t>产业园区道路C30砼硬化115米；清基、清淤≥300立方；护堤浆砌石180立方米；项目（工程）验收合格率100%；项目及时完成率100%；排渠浆砌石建设标准480元/立方米；C30砼硬化标准610元/立方米；清基、清淤标准128元/立方米；生产条件改善增加群众经济收入≥200元/人/年；受益脱贫（监测）人口数≥42人；受益群众人口数≥300人；工程设计使用年限≥20年；受益脱贫（监测）人口满意度≥90%；受益群众满意度≥90%</t>
  </si>
  <si>
    <t>通过完善产业园区内基础设施建设，便于园区群众开展生产，增加群众经济收入每人200元/年，实现稳定脱贫。</t>
  </si>
  <si>
    <t>茶恩村</t>
  </si>
  <si>
    <t>2025年茶恩寺镇茶恩村杨柳组、枫树组水渠修复建设</t>
  </si>
  <si>
    <t>茶恩寺镇茶恩村</t>
  </si>
  <si>
    <t>茶恩村杨柳组、枫树组水渠修复建设</t>
  </si>
  <si>
    <t>水渠挖机清表≥312立方米≥56小时≥170元/小时，砖基础护砌≥116立方米≥460元/立方，砖挡土护砌≥182立方≥460元/立方，修筑临时机耕道≥1460平方米≥28元/平方，土方回填≥158立方米≥30元/立方，项目（工程）验收合格率100%，项目（工程）完成及时率100%，改善山塘储水量，改善农田灌溉提高种养殖业生产≥200元/亩，受益农户数≥68户259人，其中受益脱贫户≥8户33人，改善生态环境污染良好，工程使用年限≥15年，受益脱贫户满意度≥95%，受益村民满意度≥95%。</t>
  </si>
  <si>
    <t>受益农户数≥68户259人，受益脱贫户≥8户33人，改善农田灌溉，改善农田灌溉提高种植业生产≥4.8万元/年。</t>
  </si>
  <si>
    <t>双花村</t>
  </si>
  <si>
    <t>2025年茶恩寺镇双花村楠竹培育基地林道建设</t>
  </si>
  <si>
    <t>楠竹培育基地林道建设约3千米</t>
  </si>
  <si>
    <t>林道建设约3千米，5万元/千米，资源利用率≥95%,受益脱贫户满意度≥98%,受益村民满意度≥98%.</t>
  </si>
  <si>
    <t>带动脱贫户就业人数≥10人，带动脱贫户增收总收入≥2万元,受益农户数≥80户246人,其中受益脱贫户≥28户76人，进一步方便楠竹及农副产品运输。</t>
  </si>
  <si>
    <t>2025年茶恩寺镇双凤村楠竹培育基地林道建设</t>
  </si>
  <si>
    <t>带动脱贫户就业人数≥10人，带动脱贫户增收总收入≥2万元,受益农户数≥65户227人,其中受益脱贫户≥12户37人，进一步方便楠竹及农副产品运输。</t>
  </si>
  <si>
    <t>品牌打造和展销平台</t>
  </si>
  <si>
    <t>将军村</t>
  </si>
  <si>
    <t>2025年石鼓镇将军村油纸伞品牌打造和展销平台项目</t>
  </si>
  <si>
    <t>完善将军村油纸伞产业配套设施：围墙12米*2米、平台升级改造10米*6米（含钢銏、电器设备）、油纸伞应用场景布置；2、场地改造升级：地坪和路面柏油路改造4*70、300*60；3、油纸伞生产车间改造150平方。</t>
  </si>
  <si>
    <t>油纸伞产业配套设施≥1处、场地改造硬化数量≥2080平方米；生产车间改造数量≥150平方米；项目（工程）验收合格率100%；项目（工程）完成及时率100%；宣传平台补助标准≥9万元/处；场地改造硬化补助标准≥19元/平方米、生产车间改造补助标准≥133元/平方米；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</si>
  <si>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项目的实施直接直接带动1、脱贫和监测人口5人以上参与油纸伞的生产加工，预计可实现产业新增收入2000元/人/年；2、直接受益农户126户285人；3、促进特色产业快速健康发展、提升将军村油纸伞品牌效应。</t>
  </si>
  <si>
    <t>安乐村</t>
  </si>
  <si>
    <t>2025年石鼓镇安乐村油纸伞产业扶持与改造项目</t>
  </si>
  <si>
    <t>安乐村与油纸伞支柱企业宇昌伞业合作。投入15万元扶持宇昌伞业进行设备升级：采购大型油纸伞喷绘机2台、烘干机1台。</t>
  </si>
  <si>
    <t>采购油纸伞喷绘机数量≥2台、烘干机数量≥1台；项目（工程）验收合格率100%；项目（工程）完成及时率100%；打印机补助标准≥6万元/台；烘干机补助标准≥3万元/台；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</si>
  <si>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项目的实施直接直接带动1、脱贫和监测人口5人以上参与油纸伞的生产加工，预计可实现新增产业收入2000元/人/年；2、直接受益农户132户268人；3、促进特色产业快速健康发展、提升安乐村油纸伞品牌效应。</t>
  </si>
  <si>
    <t>2025年乌石镇乌石村生态停车场项目</t>
  </si>
  <si>
    <t>修建旅游停车场一座，方便游客停车，每年停车场收入的8%对全村脱贫户（监测户）进行分红。</t>
  </si>
  <si>
    <t>修建旅游停车场1座，旅游基础设施建设质量达标率100%，实施期限1年，停车场补助标准15万元/个，带动增加脱贫（监测）人口收入（总收入）≥1.2万元/年，受益受益脱贫（监测）人口数≥112人，旅游基础设施持续使用年限大于10年，无环境污染，参与旅游扶贫项目贫困群众满意度达到90%</t>
  </si>
  <si>
    <t>帮助脱贫户（监测户）112户112人利用停车场收费等收入分红，人均增收107元/年</t>
  </si>
  <si>
    <t>2025年乌石镇乌石峰村产业路建设项目（二期）</t>
  </si>
  <si>
    <t>乌石镇乌石峰村细湾组新建道路建设，路基片石护砌，长度105米，高2.74米，宽0.9米。</t>
  </si>
  <si>
    <t>道路建设长度≥105米，护砌工程量≥259立方米，项目（工程）验收合格率100%，项目（工程）完成及时率100%，护砌补助标准≥580元/立方米，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</si>
  <si>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</si>
  <si>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双庙村</t>
  </si>
  <si>
    <t>2025年乌石镇双庙村产业路建设项目</t>
  </si>
  <si>
    <t>乌石镇双庙村中心组新建道路，路面硬化，道路总长度约1500米，宽4米，厚0.2米。</t>
  </si>
  <si>
    <t>道路硬化工程量≥200立方米，挖机挖土工程量≥2600立方米，涵洞长度≥100米，土地平整台班数≥6.5天，工程验收合格率100%，项目（工程）完成及时率100%，硬化补助标准≥400元/米，挖机挖土补20元/立方米，涵洞补助标准≥50元/米，土地平整补助标准≥2000元/天，助标准≥道路通达带来农户收入增加≥100元/户，受益脱贫（监测）人口数≥9人，受益群众人口≥84人，交通通达率较上年提高50%，工程设计使用年限10年，受益脱贫（监测）人口满意度90%</t>
  </si>
  <si>
    <t>改善出入道路的质量，节省出行时间，解决脱贫户（监测户）3户9人，一般户35户84人的出行问题，提高来往的通行效率。</t>
  </si>
  <si>
    <t>2025年乌石镇景泉村产业路建设项目</t>
  </si>
  <si>
    <t>乌石镇景泉村上七里组云盘寨露营基地产业路建设，路基拓宽土石方量2000立方米，硬化道路长650米，宽6米，厚0.2米，总硬化195立方米。</t>
  </si>
  <si>
    <t>道路建设长度≥650米，路基拓宽工程量≥2000立方米，道路硬化≥195立方米，项目（工程）验收合格率100%，项目（工程）完成及时率100%，路基拓宽单价（含人工）≥27元/立方米，道路硬化（含人工）补助标准492元/立方米，道路通达带来游客收入增加≥100元/户，受益脱贫（监测）人口数≥20人，受益群众人口≥162人，交通通达率较上年提高50%，工程设计使用年限10年，受益脱贫（监测）人口满意度90%</t>
  </si>
  <si>
    <t>预计解决脱贫户（监测户）8户20人，一般户40户162人，出行问题。</t>
  </si>
  <si>
    <t>2025年射埠镇来仪村油茶特色产业种植基地项目</t>
  </si>
  <si>
    <t>完成35亩油茶林水肥一体化新造，实现精准灌溉施肥，提升油茶成活率与后期产量，降低水肥浪费，助力油茶产业绿色高效发展。</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</si>
  <si>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6人；为区域油茶产业规模化种植提供示范案例（可复制推广）≥1个；亩均水资源利用率提升率（减少漫灌浪费）≥30%；化肥农药使用量降低率（精准施肥减少过量投放）≥10%；土壤保水保肥能力提升≥5%；项目持续受益年限≥30年；群众满意度≥95%。</t>
  </si>
  <si>
    <t>建立“企业+基地+农户”稳定利益联结机制，推动油茶产业与农户（含脱贫户/监测户）深度绑定，实现农户（含脱贫户/监测户）增收、技能提升与产业可持续发展。</t>
  </si>
  <si>
    <t>盛源村</t>
  </si>
  <si>
    <t>2025年射埠镇盛源村油茶特色产业种植基地项目</t>
  </si>
  <si>
    <t>盛源村委会</t>
  </si>
  <si>
    <t>完成32亩油茶林水肥一体化新造，实现精准灌溉施肥，提升油茶成活率与后期产量，降低水肥浪费，助力油茶产业绿色高效发展。</t>
  </si>
  <si>
    <t>新造油茶林覆盖面积≥32亩；水肥一体化面积≥32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5人；为区域油茶产业规模化种植提供示范案例（可复制推广）≥1个；亩均水资源利用率提升率（减少漫灌浪费）≥30%；化肥农药使用量降低率（精准施肥减少过量投放）≥10%；土壤保水保肥能力提升≥5%；项目持续受益年限≥30年；群众满意度≥95%。</t>
  </si>
  <si>
    <t>继述桥村</t>
  </si>
  <si>
    <t>2025年射埠镇继述桥村油茶特色产业种植基地项目</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</si>
  <si>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8人；为区域油茶产业规模化种植提供示范案例（可复制推广）≥1个；亩均水资源利用率提升率（减少漫灌浪费）≥30%；化肥农药使用量降低率（精准施肥减少过量投放）≥10%；土壤保水保肥能力提升≥5%；项目持续受益年限≥30年；群众满意度≥95%。</t>
  </si>
  <si>
    <t>双联村</t>
  </si>
  <si>
    <t>2025年排头乡镇双联村特色产业项目</t>
  </si>
  <si>
    <t>双联村村委会</t>
  </si>
  <si>
    <t>建设1500㎡标准化育苗基地</t>
  </si>
  <si>
    <t>建设1500㎡标准化育苗基地，灌溉管道铺设1600余米，建设一个50㎡育苗处理车间。年生产优质辣椒种苗≥20万株，产值≥10万，育苗成活率≥90％，带动农户增收≥300元/户，收益建档立卡人数6户15人，对生态环境影响良好，脱贫户满意度≥95%，村民满意度≥95%。</t>
  </si>
  <si>
    <t>通过实施标准化育苗基地建设项目，带动脱贫户6户15人人均增收300元/户。</t>
  </si>
  <si>
    <t>回龙桥村</t>
  </si>
  <si>
    <t>2025年排头乡回龙桥村特色产业项目</t>
  </si>
  <si>
    <t>回龙桥村村委会</t>
  </si>
  <si>
    <t>1.回龙桥村湘莲基地：刘家片至河边片灌溉渠道硬化长250米，400元/米。
2.回龙桥村湘莲基地：延化片至毛安寺片灌溉渠道硬化长180米，258元/米。</t>
  </si>
  <si>
    <t>刘家片至河边片灌溉渠道硬≥250米，补贴标准≥400元/米；延化片至毛安寺片灌溉渠道硬≥180米，补贴标准≥258元/米</t>
  </si>
  <si>
    <t>流转土地900亩，涉及农户180户，土地流转金270元/亩，共计243000元。</t>
  </si>
  <si>
    <t>2025年排头乡隐山村旅游线路建设项目</t>
  </si>
  <si>
    <t>排头乡隐山村周家组隐水组</t>
  </si>
  <si>
    <t>排头乡隐山村古树公园游步道建设（隐水桥沿渠道全长410米）</t>
  </si>
  <si>
    <t>游步道建设≥410米；项目完成及时率100%；受益脱贫（监测）人口数≥49户129人；保障周边生产生活人口≥320户2350人；对生态环境无不良影响；项目持续收益年限≥10年；受益脱贫人口满意度≥95%</t>
  </si>
  <si>
    <t>通过项目的实施解决了脱贫（监测）人口数49户129人，受益群众数320户2350人的业余休闲，保障了人民群众生活质量，提高人民群众的幸福指数。</t>
  </si>
  <si>
    <t>2025年排头乡狮龙村休闲垂钓基地建设</t>
  </si>
  <si>
    <t>休闲垂钓餐饮基地厕所一栋；水井一口；休闲垂钓餐饮基地水电安装；村级景点简介牌8块；游步道的建设1050米；</t>
  </si>
  <si>
    <t>休闲垂钓餐饮基地厕所≥1栋；水井一口≥1口；休闲垂钓餐饮基地水电安装≥280平方；村级景点宣传简介牌及基地导引牌≥8块；基地游步道建设≥1050米；受益脱贫户和监测户79户193人.对生态环境的影响良好.工程使用年限≥15年.脱贫户满意度≥95%.村民满意度≥95%。</t>
  </si>
  <si>
    <t>带动特色产业，文旅融合，基地带动脱贫户增收500元/户</t>
  </si>
  <si>
    <t>2025年锦石乡碧泉村特色水产配套项目</t>
  </si>
  <si>
    <t>锦石乡碧泉村</t>
  </si>
  <si>
    <t>产业路拓宽，将碧泉村文佳组到东剑村主干道拓宽，道路拓宽1.7米，道路长1200米，厚度0.18米；将产业路岭上组段进行排水渠护砌工程，总长50米；将产业路文佳组段进行护坡工程，总长27.1米</t>
  </si>
  <si>
    <t>产业路拓宽长度1200米、排水渠护砌50米、护坡27.1米。项目验收合格100%；项目及时完成率100%；道路通行能力提升30%；带动脱贫户就业≥2人；与脱贫户利益联结时限1年；受益脱贫人口满意度≥90%</t>
  </si>
  <si>
    <t>吸纳有劳动能力的脱贫户务工；特色水产养殖销售额提升20%</t>
  </si>
  <si>
    <t>新合村</t>
  </si>
  <si>
    <t>2025年石潭镇新合村向阳组至夜花组水渠维修及硬化建设</t>
  </si>
  <si>
    <t>石潭镇新合村</t>
  </si>
  <si>
    <t>新合村向阳组至夜花组水渠维修及硬化，长度约1000米，宽度0.6米，高度0.6米，厚度0.12米，c30混凝土240立方</t>
  </si>
  <si>
    <t>向阳组至夜花组一条水渠维修硬化长1000米、宽0.6米、高0.6米、厚度0.12米，工程总价15.5万元，工程使用年限5年以上；改善周边150亩耕地环境，提高村民种植双季稻积极性，受益农户增收≥500元/户，项目带动脱贫人数≥5户12人，受益服务对象满意度达到95%以上</t>
  </si>
  <si>
    <t>受益户数＞55户150人，受益脱贫户5户12人</t>
  </si>
  <si>
    <t>甘泉村</t>
  </si>
  <si>
    <t>2025年石潭镇甘泉村香菇特色产业项目</t>
  </si>
  <si>
    <t>石潭镇甘泉村黄荆塘组</t>
  </si>
  <si>
    <t>石潭镇甘泉村村委会</t>
  </si>
  <si>
    <t>计划投入15万对香菇生产基地大棚及全自动化制棒扎口机</t>
  </si>
  <si>
    <t>争取财政资金15万元，对30座大棚遮阴网及大棚覆盖薄膜进行更新，对全自动化制棒生产线进行技术改造升级，使其达到每天10000棒的生产能力，所生产的产品合格率达98%，有效增加10人以上的就业岗位。</t>
  </si>
  <si>
    <t>增加10人以上的就业岗位，人年均增收8000元以上</t>
  </si>
  <si>
    <t>特色产业设施建设</t>
  </si>
  <si>
    <t>八角亭村</t>
  </si>
  <si>
    <t>2025年石潭镇八角亭村特色产业项目</t>
  </si>
  <si>
    <t>八角亭村东头组</t>
  </si>
  <si>
    <t>石潭镇八角亭村村委会</t>
  </si>
  <si>
    <t>计划投入15万元建设香菇高效大棚2个，种植香菇1万棒</t>
  </si>
  <si>
    <t>搭建高效大棚2个，大棚种植面积能种植香菇棒1万棒，增加集体经济收入≥2万元，产业项目带动脱贫户就业人数1户2人，项目持续受益年限≥3年，群众满意度≥95%</t>
  </si>
  <si>
    <t>发展特色产业，帮助帮助≥18户34人，其中脱贫户≥2户3人，提高集体经济收入1万元/年</t>
  </si>
  <si>
    <t>2025年杨嘉桥镇九江村家禽养殖特色产业项目</t>
  </si>
  <si>
    <t>建设冻库1个，容量≥180立方米（包括：制冷设备≥1组，冻库板房≥1间，钢结构外棚≥1个）</t>
  </si>
  <si>
    <t>冻库容量≥180立方米，制冷设备≥1组，冻库板房≥1间，钢结构外棚≥1个；验收合格率100%，项目（工程）完成及时率100%，项目整体补助15万元；★村级集体经济年增收≥1万元，★★★特色产业带动增加脱贫（监测）人口总收入≥0.8万元，受益群众人口数≥380人，★★★受益脱贫（监测）人口数≥12人，对生态环境影响无，工程使用年限≥10年；受益群众满意度≥90%，受益脱贫(监测)群众满意度≥90%。</t>
  </si>
  <si>
    <t>为蛋鸡养殖主体玉桥合作社、鸿鹄公司及全村禽蛋养殖户提供产品储存条件，提升主体抗风险能力，带动产业发展，提升低收入群体的生产生活积极性，5户脱贫户分红，户年均增收400元，三年总增收6000元</t>
  </si>
  <si>
    <t>2025年白石镇杏花村太毛组太塘等5口水塘水利设施建设项目</t>
  </si>
  <si>
    <t>白石镇杏花村</t>
  </si>
  <si>
    <t>白石镇杏花村村民委员会</t>
  </si>
  <si>
    <t>对杏花村太毛组太塘、遥塘、革新组八斗塘、荷包组罗家坡塘4口灌溉水塘清淤合计约1700立方米；对太毛组遥塘塘堤长53米*宽2米*厚0.1米、对革新组八斗塘塘堤长59米*高5.3米*厚0.1米、对荷包组罗家坡塘塘堤长50米*高4.1米*厚0.1米、对猫塘组尹家塘塘堤长90米*高2.7米*厚0.1米进行提质改造。</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</si>
  <si>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清淤补助标准30元/立方米，硬化补助标准5万元/公里（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</si>
  <si>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</si>
  <si>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东石村</t>
  </si>
  <si>
    <t>2025年云湖桥镇东石村脐橙产业项目</t>
  </si>
  <si>
    <t>增加140亩标准化脐橙种植面积和20亩散户脐橙种植面积</t>
  </si>
  <si>
    <t>标准化脐橙种植140亩，散户脐橙种植20亩，年度内完成工程合率100%，采购脐橙幼苗160亩（937.5元*160亩）发展采摘观光、橙花蜜300亩，项目持续运营年限10年。受益群众22户，71人（其中脱贫户10户26人），增加农业收入3000元/户每年.</t>
  </si>
  <si>
    <t>标准化脐橙种植140亩，增加20亩散户脐橙种植面积，农户直接和间接增收3000元每户每年。</t>
  </si>
  <si>
    <t>湾头村</t>
  </si>
  <si>
    <t>2025年分水乡湾头村黑山羊养殖特色产业项目</t>
  </si>
  <si>
    <t>分水乡湾头村</t>
  </si>
  <si>
    <t>分水乡湾头村民委员会</t>
  </si>
  <si>
    <t>如林组至峡山组进出养羊基地道路硬化长300米、宽3米、厚0.2米；养殖基地内道路硬化长150米、宽3米、厚0.2米。</t>
  </si>
  <si>
    <t>如林组至峡山组进出养羊基地道路硬化≥长300米、宽3米、厚0.2米，养殖基地内道路硬化≥长150米、宽3米、厚0.2米。两条道路混凝土使用≥270立方，混凝土建设标准≥450元/立方，挖机使用≥70小时，挖机使用建设标准≥180元/小时，拖拉机使用≥2台≥四天，拖拉机使用建设标准≥500元/台/天，涵洞建设≥60米，涵洞建设标准≥11900元。受益脱贫（监测）人口脱贫数≥5人，带动增加脱贫（监测）人口就业人数≥5人，以吸纳务工等方式带动增加脱贫（监测）人口收入（总收入）≥7500元，可持续影响年限≥10年，工程验收合格率≥100%，项目完成及时率≥100%，对生态环境的影响良好，受益脱贫（监测）人口满意度≥95%。</t>
  </si>
  <si>
    <t>受益脱贫（监测）人口脱贫数≥5人，带动增加脱贫（监测）人口就业人数≥5人，以吸纳务工等方式带动增加脱贫（监测）人口收入（总收入）≥7500元。</t>
  </si>
  <si>
    <t>新塘村</t>
  </si>
  <si>
    <t>2025年易俗河镇新塘村特色产业路项目</t>
  </si>
  <si>
    <t>硬化新塘村新荷组产业发展道路，400米*3.5米0.2米；</t>
  </si>
  <si>
    <t>新建道路长度≥400米；道路硬化所需混凝土≥280立方；挖机台时≥120小时；车辆运输≥5天；项目验收合格率≥100%；项目工程完工及时率≥100%；道路硬化所需混凝土补助标准500元/立方；挖机台时补助标准150元/小时；车辆运输补助标准800/天；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</si>
  <si>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方便周边群众出行以及农机具通行，带动白玉丝瓜产业发展，提升低收入群体的生产生活积极性，增加家庭收入，建设完工后形成的固定资产给村集体管理维护；确保路面平整、无坑洼，确保农户行车安全。</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</si>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</sst>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_ "/>
  </numFmts>
  <fonts count="34">
    <font>
      <sz val="11"/>
      <color theme="1"/>
      <name val="宋体"/>
      <charset val="134"/>
      <scheme val="minor"/>
    </font>
    <font>
      <sz val="11"/>
      <name val="宋体"/>
      <charset val="134"/>
      <scheme val="minor"/>
    </font>
    <font>
      <sz val="10"/>
      <name val="宋体"/>
      <charset val="134"/>
    </font>
    <font>
      <b/>
      <sz val="10"/>
      <name val="宋体"/>
      <charset val="134"/>
    </font>
    <font>
      <sz val="10"/>
      <name val="宋体"/>
      <charset val="134"/>
      <scheme val="minor"/>
    </font>
    <font>
      <sz val="10"/>
      <name val="宋体"/>
      <charset val="134"/>
      <scheme val="major"/>
    </font>
    <font>
      <sz val="9"/>
      <name val="宋体"/>
      <charset val="134"/>
      <scheme val="minor"/>
    </font>
    <font>
      <sz val="16"/>
      <name val="黑体"/>
      <charset val="134"/>
    </font>
    <font>
      <sz val="22"/>
      <name val="方正小标宋简体"/>
      <charset val="134"/>
    </font>
    <font>
      <sz val="10"/>
      <name val="宋体"/>
      <charset val="0"/>
    </font>
    <font>
      <sz val="8"/>
      <name val="宋体"/>
      <charset val="134"/>
    </font>
    <font>
      <sz val="9"/>
      <name val="宋体"/>
      <charset val="134"/>
    </font>
    <font>
      <b/>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3" fillId="0" borderId="0">
      <alignment vertical="center"/>
    </xf>
    <xf numFmtId="0" fontId="14" fillId="0" borderId="0">
      <alignment vertical="center"/>
    </xf>
    <xf numFmtId="0" fontId="0" fillId="3" borderId="6">
      <alignment vertical="center"/>
    </xf>
    <xf numFmtId="0" fontId="15" fillId="0" borderId="0">
      <alignment vertical="center"/>
    </xf>
    <xf numFmtId="0" fontId="16" fillId="0" borderId="0">
      <alignment vertical="center"/>
    </xf>
    <xf numFmtId="0" fontId="17" fillId="0" borderId="0">
      <alignment vertical="center"/>
    </xf>
    <xf numFmtId="0" fontId="18" fillId="0" borderId="7">
      <alignment vertical="center"/>
    </xf>
    <xf numFmtId="0" fontId="19" fillId="0" borderId="7">
      <alignment vertical="center"/>
    </xf>
    <xf numFmtId="0" fontId="20" fillId="0" borderId="8">
      <alignment vertical="center"/>
    </xf>
    <xf numFmtId="0" fontId="20" fillId="0" borderId="0">
      <alignment vertical="center"/>
    </xf>
    <xf numFmtId="0" fontId="21" fillId="4" borderId="9">
      <alignment vertical="center"/>
    </xf>
    <xf numFmtId="0" fontId="22" fillId="5" borderId="10">
      <alignment vertical="center"/>
    </xf>
    <xf numFmtId="0" fontId="23" fillId="5" borderId="9">
      <alignment vertical="center"/>
    </xf>
    <xf numFmtId="0" fontId="24" fillId="6" borderId="11">
      <alignment vertical="center"/>
    </xf>
    <xf numFmtId="0" fontId="25" fillId="0" borderId="12">
      <alignment vertical="center"/>
    </xf>
    <xf numFmtId="0" fontId="26" fillId="0" borderId="13">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31" fillId="11" borderId="0">
      <alignment vertical="center"/>
    </xf>
    <xf numFmtId="0" fontId="31" fillId="12" borderId="0">
      <alignment vertical="center"/>
    </xf>
    <xf numFmtId="0" fontId="30" fillId="13" borderId="0">
      <alignment vertical="center"/>
    </xf>
    <xf numFmtId="0" fontId="30" fillId="14" borderId="0">
      <alignment vertical="center"/>
    </xf>
    <xf numFmtId="0" fontId="31" fillId="15" borderId="0">
      <alignment vertical="center"/>
    </xf>
    <xf numFmtId="0" fontId="31" fillId="16" borderId="0">
      <alignment vertical="center"/>
    </xf>
    <xf numFmtId="0" fontId="30" fillId="17" borderId="0">
      <alignment vertical="center"/>
    </xf>
    <xf numFmtId="0" fontId="30" fillId="18" borderId="0">
      <alignment vertical="center"/>
    </xf>
    <xf numFmtId="0" fontId="31" fillId="19" borderId="0">
      <alignment vertical="center"/>
    </xf>
    <xf numFmtId="0" fontId="31" fillId="20" borderId="0">
      <alignment vertical="center"/>
    </xf>
    <xf numFmtId="0" fontId="30" fillId="21" borderId="0">
      <alignment vertical="center"/>
    </xf>
    <xf numFmtId="0" fontId="30" fillId="22" borderId="0">
      <alignment vertical="center"/>
    </xf>
    <xf numFmtId="0" fontId="31" fillId="23" borderId="0">
      <alignment vertical="center"/>
    </xf>
    <xf numFmtId="0" fontId="31" fillId="24" borderId="0">
      <alignment vertical="center"/>
    </xf>
    <xf numFmtId="0" fontId="30" fillId="25" borderId="0">
      <alignment vertical="center"/>
    </xf>
    <xf numFmtId="0" fontId="30" fillId="26" borderId="0">
      <alignment vertical="center"/>
    </xf>
    <xf numFmtId="0" fontId="31" fillId="27" borderId="0">
      <alignment vertical="center"/>
    </xf>
    <xf numFmtId="0" fontId="31" fillId="28" borderId="0">
      <alignment vertical="center"/>
    </xf>
    <xf numFmtId="0" fontId="30" fillId="29" borderId="0">
      <alignment vertical="center"/>
    </xf>
    <xf numFmtId="0" fontId="30" fillId="30" borderId="0">
      <alignment vertical="center"/>
    </xf>
    <xf numFmtId="0" fontId="31" fillId="31" borderId="0">
      <alignment vertical="center"/>
    </xf>
    <xf numFmtId="0" fontId="31" fillId="32" borderId="0">
      <alignment vertical="center"/>
    </xf>
    <xf numFmtId="0" fontId="30" fillId="33"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cellStyleXfs>
  <cellXfs count="52">
    <xf numFmtId="0" fontId="0" fillId="0" borderId="0" xfId="0" applyAlignment="1">
      <alignment vertical="center"/>
    </xf>
    <xf numFmtId="0" fontId="1" fillId="0" borderId="0" xfId="0" applyFont="1" applyFill="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lignment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6" fillId="0" borderId="0" xfId="0" applyFont="1" applyFill="1" applyBorder="1" applyAlignment="1">
      <alignment horizontal="left" vertical="center"/>
    </xf>
    <xf numFmtId="0" fontId="7" fillId="0" borderId="0" xfId="0" applyFont="1" applyFill="1" applyAlignment="1">
      <alignment horizontal="center" vertical="center"/>
    </xf>
    <xf numFmtId="0" fontId="5" fillId="0" borderId="0" xfId="0" applyFont="1" applyFill="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49" applyFont="1" applyFill="1" applyBorder="1" applyAlignment="1">
      <alignment horizontal="center" vertical="center" wrapText="1"/>
    </xf>
    <xf numFmtId="0" fontId="2" fillId="2" borderId="1" xfId="50" applyNumberFormat="1" applyFont="1" applyFill="1" applyBorder="1" applyAlignment="1" applyProtection="1">
      <alignment horizontal="center" vertical="center" wrapText="1"/>
    </xf>
    <xf numFmtId="0" fontId="8" fillId="0" borderId="0" xfId="0" applyFont="1" applyFill="1" applyAlignment="1">
      <alignment horizontal="left" vertical="center"/>
    </xf>
    <xf numFmtId="0" fontId="4" fillId="0" borderId="0" xfId="0" applyFont="1" applyFill="1" applyBorder="1" applyAlignment="1">
      <alignment horizontal="left" vertical="center" wrapText="1"/>
    </xf>
    <xf numFmtId="0" fontId="2" fillId="2" borderId="1" xfId="0" applyFont="1" applyFill="1" applyBorder="1" applyAlignment="1">
      <alignment horizontal="left" vertical="center" wrapText="1"/>
    </xf>
    <xf numFmtId="49" fontId="2" fillId="2" borderId="1" xfId="0" applyNumberFormat="1" applyFont="1" applyFill="1" applyBorder="1" applyAlignment="1">
      <alignment horizontal="center" vertical="center" wrapText="1" shrinkToFit="1"/>
    </xf>
    <xf numFmtId="0" fontId="2" fillId="2" borderId="1" xfId="0" applyNumberFormat="1" applyFont="1" applyFill="1" applyBorder="1" applyAlignment="1">
      <alignment horizontal="center" vertical="center" wrapText="1" shrinkToFit="1"/>
    </xf>
    <xf numFmtId="176" fontId="2" fillId="2" borderId="1" xfId="0" applyNumberFormat="1"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1" xfId="0" applyNumberFormat="1" applyFont="1" applyFill="1" applyBorder="1" applyAlignment="1">
      <alignment horizontal="left" vertical="center" wrapText="1"/>
    </xf>
    <xf numFmtId="0" fontId="2" fillId="2" borderId="1" xfId="51"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textRotation="255" wrapText="1"/>
    </xf>
    <xf numFmtId="0" fontId="9" fillId="2" borderId="1" xfId="49" applyNumberFormat="1" applyFont="1" applyFill="1" applyBorder="1" applyAlignment="1">
      <alignment horizontal="center" vertical="center" wrapText="1"/>
    </xf>
    <xf numFmtId="0" fontId="2" fillId="2" borderId="1" xfId="49" applyFont="1" applyFill="1" applyBorder="1" applyAlignment="1">
      <alignment horizontal="left" vertical="center" wrapText="1"/>
    </xf>
    <xf numFmtId="0" fontId="10" fillId="2" borderId="1" xfId="49" applyFont="1" applyFill="1" applyBorder="1" applyAlignment="1">
      <alignment horizontal="left" vertical="center" wrapText="1"/>
    </xf>
    <xf numFmtId="0" fontId="4" fillId="0" borderId="0" xfId="0" applyFont="1" applyFill="1" applyAlignment="1">
      <alignment horizontal="left" vertical="center" wrapText="1"/>
    </xf>
    <xf numFmtId="0" fontId="2" fillId="2" borderId="3" xfId="0" applyFont="1" applyFill="1" applyBorder="1" applyAlignment="1">
      <alignment horizontal="center" vertical="center" wrapText="1"/>
    </xf>
    <xf numFmtId="0" fontId="11" fillId="2" borderId="1" xfId="49" applyFont="1" applyFill="1" applyBorder="1" applyAlignment="1">
      <alignment horizontal="left" vertical="center" wrapText="1"/>
    </xf>
    <xf numFmtId="0" fontId="4" fillId="0" borderId="0" xfId="0" applyFont="1" applyFill="1" applyAlignment="1">
      <alignment horizontal="center" vertical="center" wrapText="1"/>
    </xf>
    <xf numFmtId="0" fontId="12" fillId="0" borderId="0" xfId="0" applyFont="1" applyAlignment="1">
      <alignment vertical="center" wrapText="1"/>
    </xf>
    <xf numFmtId="0" fontId="3" fillId="2" borderId="1"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178" fontId="2" fillId="2"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1" xfId="52" applyFont="1" applyFill="1" applyBorder="1" applyAlignment="1">
      <alignment horizontal="left" vertical="center" wrapText="1"/>
    </xf>
    <xf numFmtId="0" fontId="2" fillId="2" borderId="1" xfId="0" applyFont="1" applyFill="1" applyBorder="1" applyAlignment="1">
      <alignment vertical="center" wrapText="1"/>
    </xf>
    <xf numFmtId="0" fontId="2" fillId="2" borderId="5"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xfId="50"/>
    <cellStyle name="常规 2" xfId="51"/>
    <cellStyle name="常规 3"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83"/>
  <sheetViews>
    <sheetView tabSelected="1" topLeftCell="A140" workbookViewId="0">
      <selection activeCell="M142" sqref="M142"/>
    </sheetView>
  </sheetViews>
  <sheetFormatPr defaultColWidth="9" defaultRowHeight="13.5"/>
  <cols>
    <col min="1" max="1" width="4.25" style="2" customWidth="1"/>
    <col min="2" max="2" width="4.625" style="9" customWidth="1"/>
    <col min="3" max="3" width="5.375" style="10" customWidth="1"/>
    <col min="4" max="4" width="5.875" style="2" customWidth="1"/>
    <col min="5" max="6" width="3.75" style="10" customWidth="1"/>
    <col min="7" max="7" width="11.5666666666667" style="11" customWidth="1"/>
    <col min="8" max="8" width="4.6" style="10" customWidth="1"/>
    <col min="9" max="9" width="4.46666666666667" style="10" customWidth="1"/>
    <col min="10" max="10" width="8.375" style="10" customWidth="1"/>
    <col min="11" max="11" width="8.375" style="2" customWidth="1"/>
    <col min="12" max="12" width="4.875" style="10" customWidth="1"/>
    <col min="13" max="13" width="21.625" style="12" customWidth="1"/>
    <col min="14" max="14" width="8.25" style="2" customWidth="1"/>
    <col min="15" max="15" width="8.5" style="2" customWidth="1"/>
    <col min="16" max="16" width="7.625" style="2" customWidth="1"/>
    <col min="17" max="19" width="6.25" style="2" customWidth="1"/>
    <col min="20" max="20" width="5.875" style="2" customWidth="1"/>
    <col min="21" max="21" width="7" style="2" customWidth="1"/>
    <col min="22" max="22" width="7.625" style="2" customWidth="1"/>
    <col min="23" max="23" width="33.875" style="12" customWidth="1"/>
    <col min="24" max="24" width="23" style="12" customWidth="1"/>
    <col min="25" max="25" width="5.75" style="2" customWidth="1"/>
    <col min="26" max="16384" width="9" style="1"/>
  </cols>
  <sheetData>
    <row r="1" s="1" customFormat="1" ht="24" customHeight="1" spans="1:25">
      <c r="A1" s="13" t="s">
        <v>0</v>
      </c>
      <c r="B1" s="14"/>
      <c r="C1" s="10"/>
      <c r="D1" s="2"/>
      <c r="E1" s="10"/>
      <c r="F1" s="10"/>
      <c r="G1" s="11"/>
      <c r="H1" s="10"/>
      <c r="I1" s="10"/>
      <c r="J1" s="10"/>
      <c r="K1" s="2"/>
      <c r="L1" s="10"/>
      <c r="M1" s="12"/>
      <c r="N1" s="2"/>
      <c r="O1" s="2"/>
      <c r="P1" s="2"/>
      <c r="Q1" s="2"/>
      <c r="R1" s="2"/>
      <c r="S1" s="2"/>
      <c r="T1" s="2"/>
      <c r="U1" s="2"/>
      <c r="V1" s="2"/>
      <c r="W1" s="12"/>
      <c r="X1" s="12"/>
      <c r="Y1" s="2"/>
    </row>
    <row r="2" s="2" customFormat="1" ht="28.5" spans="1:25">
      <c r="A2" s="15" t="s">
        <v>1</v>
      </c>
      <c r="B2" s="15"/>
      <c r="C2" s="15"/>
      <c r="D2" s="15"/>
      <c r="E2" s="16"/>
      <c r="F2" s="16"/>
      <c r="G2" s="15"/>
      <c r="H2" s="15"/>
      <c r="I2" s="16"/>
      <c r="J2" s="15"/>
      <c r="K2" s="15"/>
      <c r="L2" s="16"/>
      <c r="M2" s="24"/>
      <c r="N2" s="15"/>
      <c r="O2" s="15"/>
      <c r="P2" s="15"/>
      <c r="Q2" s="15"/>
      <c r="R2" s="15"/>
      <c r="S2" s="15"/>
      <c r="T2" s="15"/>
      <c r="U2" s="15"/>
      <c r="V2" s="15"/>
      <c r="W2" s="24"/>
      <c r="X2" s="24"/>
      <c r="Y2" s="15"/>
    </row>
    <row r="3" s="3" customFormat="1" ht="24" customHeight="1" spans="1:25">
      <c r="A3" s="17" t="s">
        <v>2</v>
      </c>
      <c r="B3" s="17"/>
      <c r="C3" s="17"/>
      <c r="D3" s="17"/>
      <c r="E3" s="17"/>
      <c r="F3" s="17"/>
      <c r="G3" s="17"/>
      <c r="H3" s="17"/>
      <c r="I3" s="17"/>
      <c r="J3" s="17"/>
      <c r="K3" s="17"/>
      <c r="L3" s="17"/>
      <c r="M3" s="25"/>
      <c r="N3" s="17"/>
      <c r="O3" s="17"/>
      <c r="P3" s="17"/>
      <c r="Q3" s="17"/>
      <c r="R3" s="17"/>
      <c r="S3" s="17"/>
      <c r="T3" s="17"/>
      <c r="U3" s="17"/>
      <c r="V3" s="17"/>
      <c r="W3" s="37" t="s">
        <v>3</v>
      </c>
      <c r="X3" s="37"/>
      <c r="Y3" s="40"/>
    </row>
    <row r="4" s="4" customFormat="1" ht="28" customHeight="1" spans="1:26">
      <c r="A4" s="18" t="s">
        <v>4</v>
      </c>
      <c r="B4" s="18" t="s">
        <v>5</v>
      </c>
      <c r="C4" s="18"/>
      <c r="D4" s="18"/>
      <c r="E4" s="18" t="s">
        <v>6</v>
      </c>
      <c r="F4" s="18" t="s">
        <v>7</v>
      </c>
      <c r="G4" s="18" t="s">
        <v>8</v>
      </c>
      <c r="H4" s="18" t="s">
        <v>9</v>
      </c>
      <c r="I4" s="18" t="s">
        <v>10</v>
      </c>
      <c r="J4" s="18" t="s">
        <v>11</v>
      </c>
      <c r="K4" s="18"/>
      <c r="L4" s="18" t="s">
        <v>12</v>
      </c>
      <c r="M4" s="18" t="s">
        <v>13</v>
      </c>
      <c r="N4" s="18" t="s">
        <v>14</v>
      </c>
      <c r="O4" s="18"/>
      <c r="P4" s="18"/>
      <c r="Q4" s="18" t="s">
        <v>15</v>
      </c>
      <c r="R4" s="18"/>
      <c r="S4" s="18"/>
      <c r="T4" s="18"/>
      <c r="U4" s="18"/>
      <c r="V4" s="18"/>
      <c r="W4" s="18" t="s">
        <v>16</v>
      </c>
      <c r="X4" s="18" t="s">
        <v>17</v>
      </c>
      <c r="Y4" s="18" t="s">
        <v>18</v>
      </c>
      <c r="Z4" s="41"/>
    </row>
    <row r="5" s="4" customFormat="1" ht="19" customHeight="1" spans="1:26">
      <c r="A5" s="18"/>
      <c r="B5" s="18" t="s">
        <v>19</v>
      </c>
      <c r="C5" s="18" t="s">
        <v>20</v>
      </c>
      <c r="D5" s="18" t="s">
        <v>21</v>
      </c>
      <c r="E5" s="18"/>
      <c r="F5" s="18"/>
      <c r="G5" s="18"/>
      <c r="H5" s="18"/>
      <c r="I5" s="18"/>
      <c r="J5" s="18" t="s">
        <v>22</v>
      </c>
      <c r="K5" s="18" t="s">
        <v>23</v>
      </c>
      <c r="L5" s="18"/>
      <c r="M5" s="18"/>
      <c r="N5" s="18" t="s">
        <v>24</v>
      </c>
      <c r="O5" s="18" t="s">
        <v>25</v>
      </c>
      <c r="P5" s="18"/>
      <c r="Q5" s="18" t="s">
        <v>26</v>
      </c>
      <c r="R5" s="18" t="s">
        <v>27</v>
      </c>
      <c r="S5" s="18" t="s">
        <v>28</v>
      </c>
      <c r="T5" s="18" t="s">
        <v>25</v>
      </c>
      <c r="U5" s="18"/>
      <c r="V5" s="18"/>
      <c r="W5" s="18"/>
      <c r="X5" s="18"/>
      <c r="Y5" s="18"/>
      <c r="Z5" s="41"/>
    </row>
    <row r="6" s="4" customFormat="1" ht="93" customHeight="1" spans="1:26">
      <c r="A6" s="18"/>
      <c r="B6" s="18"/>
      <c r="C6" s="18"/>
      <c r="D6" s="18"/>
      <c r="E6" s="18"/>
      <c r="F6" s="18"/>
      <c r="G6" s="18"/>
      <c r="H6" s="18"/>
      <c r="I6" s="18"/>
      <c r="J6" s="18"/>
      <c r="K6" s="18"/>
      <c r="L6" s="18"/>
      <c r="M6" s="18"/>
      <c r="N6" s="18"/>
      <c r="O6" s="18" t="s">
        <v>29</v>
      </c>
      <c r="P6" s="18" t="s">
        <v>30</v>
      </c>
      <c r="Q6" s="18"/>
      <c r="R6" s="18"/>
      <c r="S6" s="18"/>
      <c r="T6" s="18" t="s">
        <v>31</v>
      </c>
      <c r="U6" s="18" t="s">
        <v>32</v>
      </c>
      <c r="V6" s="18" t="s">
        <v>33</v>
      </c>
      <c r="W6" s="18"/>
      <c r="X6" s="18"/>
      <c r="Y6" s="18"/>
      <c r="Z6" s="41"/>
    </row>
    <row r="7" s="5" customFormat="1" ht="88" customHeight="1" spans="1:25">
      <c r="A7" s="19">
        <v>1</v>
      </c>
      <c r="B7" s="19" t="s">
        <v>34</v>
      </c>
      <c r="C7" s="19" t="s">
        <v>35</v>
      </c>
      <c r="D7" s="19" t="s">
        <v>36</v>
      </c>
      <c r="E7" s="19" t="s">
        <v>37</v>
      </c>
      <c r="F7" s="19" t="s">
        <v>38</v>
      </c>
      <c r="G7" s="19" t="s">
        <v>39</v>
      </c>
      <c r="H7" s="19" t="s">
        <v>40</v>
      </c>
      <c r="I7" s="19" t="s">
        <v>38</v>
      </c>
      <c r="J7" s="21">
        <v>2025.01</v>
      </c>
      <c r="K7" s="21">
        <v>2025.12</v>
      </c>
      <c r="L7" s="19" t="s">
        <v>41</v>
      </c>
      <c r="M7" s="26" t="s">
        <v>42</v>
      </c>
      <c r="N7" s="19">
        <v>20</v>
      </c>
      <c r="O7" s="19">
        <v>20</v>
      </c>
      <c r="P7" s="19">
        <v>0</v>
      </c>
      <c r="Q7" s="19">
        <v>1</v>
      </c>
      <c r="R7" s="19">
        <v>156</v>
      </c>
      <c r="S7" s="19">
        <v>467</v>
      </c>
      <c r="T7" s="19">
        <v>0</v>
      </c>
      <c r="U7" s="19">
        <v>20</v>
      </c>
      <c r="V7" s="19">
        <v>56</v>
      </c>
      <c r="W7" s="26" t="s">
        <v>43</v>
      </c>
      <c r="X7" s="26" t="s">
        <v>44</v>
      </c>
      <c r="Y7" s="19"/>
    </row>
    <row r="8" s="5" customFormat="1" ht="88" customHeight="1" spans="1:25">
      <c r="A8" s="19">
        <v>2</v>
      </c>
      <c r="B8" s="19" t="s">
        <v>34</v>
      </c>
      <c r="C8" s="19" t="s">
        <v>35</v>
      </c>
      <c r="D8" s="19" t="s">
        <v>36</v>
      </c>
      <c r="E8" s="19" t="s">
        <v>37</v>
      </c>
      <c r="F8" s="19" t="s">
        <v>45</v>
      </c>
      <c r="G8" s="19" t="s">
        <v>46</v>
      </c>
      <c r="H8" s="19" t="s">
        <v>40</v>
      </c>
      <c r="I8" s="19" t="s">
        <v>45</v>
      </c>
      <c r="J8" s="21">
        <v>2025.01</v>
      </c>
      <c r="K8" s="21">
        <v>2025.12</v>
      </c>
      <c r="L8" s="19" t="s">
        <v>47</v>
      </c>
      <c r="M8" s="26" t="s">
        <v>48</v>
      </c>
      <c r="N8" s="19">
        <v>15</v>
      </c>
      <c r="O8" s="19">
        <v>15</v>
      </c>
      <c r="P8" s="19">
        <v>0</v>
      </c>
      <c r="Q8" s="19">
        <v>0</v>
      </c>
      <c r="R8" s="38">
        <v>97</v>
      </c>
      <c r="S8" s="38">
        <v>235</v>
      </c>
      <c r="T8" s="38">
        <v>0</v>
      </c>
      <c r="U8" s="38">
        <v>31</v>
      </c>
      <c r="V8" s="38">
        <v>76</v>
      </c>
      <c r="W8" s="26" t="s">
        <v>49</v>
      </c>
      <c r="X8" s="26" t="s">
        <v>50</v>
      </c>
      <c r="Y8" s="19"/>
    </row>
    <row r="9" s="5" customFormat="1" ht="88" customHeight="1" spans="1:25">
      <c r="A9" s="19">
        <v>3</v>
      </c>
      <c r="B9" s="19" t="s">
        <v>34</v>
      </c>
      <c r="C9" s="19" t="s">
        <v>35</v>
      </c>
      <c r="D9" s="19" t="s">
        <v>36</v>
      </c>
      <c r="E9" s="19" t="s">
        <v>37</v>
      </c>
      <c r="F9" s="19" t="s">
        <v>45</v>
      </c>
      <c r="G9" s="19" t="s">
        <v>51</v>
      </c>
      <c r="H9" s="19" t="s">
        <v>40</v>
      </c>
      <c r="I9" s="19" t="s">
        <v>45</v>
      </c>
      <c r="J9" s="21">
        <v>2025.01</v>
      </c>
      <c r="K9" s="21">
        <v>2025.12</v>
      </c>
      <c r="L9" s="19" t="s">
        <v>47</v>
      </c>
      <c r="M9" s="26" t="s">
        <v>52</v>
      </c>
      <c r="N9" s="19">
        <v>30</v>
      </c>
      <c r="O9" s="19">
        <v>20</v>
      </c>
      <c r="P9" s="19">
        <v>10</v>
      </c>
      <c r="Q9" s="19">
        <v>0</v>
      </c>
      <c r="R9" s="19">
        <v>97</v>
      </c>
      <c r="S9" s="19">
        <v>235</v>
      </c>
      <c r="T9" s="19">
        <v>0</v>
      </c>
      <c r="U9" s="19">
        <v>31</v>
      </c>
      <c r="V9" s="19">
        <v>76</v>
      </c>
      <c r="W9" s="26" t="s">
        <v>53</v>
      </c>
      <c r="X9" s="26" t="s">
        <v>54</v>
      </c>
      <c r="Y9" s="19"/>
    </row>
    <row r="10" s="5" customFormat="1" ht="109" customHeight="1" spans="1:25">
      <c r="A10" s="19">
        <v>4</v>
      </c>
      <c r="B10" s="19" t="s">
        <v>34</v>
      </c>
      <c r="C10" s="19" t="s">
        <v>55</v>
      </c>
      <c r="D10" s="19" t="s">
        <v>56</v>
      </c>
      <c r="E10" s="19" t="s">
        <v>57</v>
      </c>
      <c r="F10" s="19" t="s">
        <v>58</v>
      </c>
      <c r="G10" s="19" t="s">
        <v>59</v>
      </c>
      <c r="H10" s="19" t="s">
        <v>40</v>
      </c>
      <c r="I10" s="19" t="s">
        <v>60</v>
      </c>
      <c r="J10" s="21">
        <v>2025.08</v>
      </c>
      <c r="K10" s="21">
        <v>2025.12</v>
      </c>
      <c r="L10" s="19" t="s">
        <v>58</v>
      </c>
      <c r="M10" s="26" t="s">
        <v>61</v>
      </c>
      <c r="N10" s="19">
        <v>21</v>
      </c>
      <c r="O10" s="19">
        <v>20</v>
      </c>
      <c r="P10" s="19">
        <v>1</v>
      </c>
      <c r="Q10" s="19">
        <v>1</v>
      </c>
      <c r="R10" s="19">
        <v>20</v>
      </c>
      <c r="S10" s="19">
        <v>28</v>
      </c>
      <c r="T10" s="19">
        <v>0</v>
      </c>
      <c r="U10" s="19">
        <v>1</v>
      </c>
      <c r="V10" s="19">
        <v>1</v>
      </c>
      <c r="W10" s="26" t="s">
        <v>62</v>
      </c>
      <c r="X10" s="26" t="s">
        <v>63</v>
      </c>
      <c r="Y10" s="19"/>
    </row>
    <row r="11" s="5" customFormat="1" ht="109" customHeight="1" spans="1:25">
      <c r="A11" s="19">
        <v>5</v>
      </c>
      <c r="B11" s="19" t="s">
        <v>34</v>
      </c>
      <c r="C11" s="19" t="s">
        <v>35</v>
      </c>
      <c r="D11" s="19" t="s">
        <v>64</v>
      </c>
      <c r="E11" s="19" t="s">
        <v>57</v>
      </c>
      <c r="F11" s="19" t="s">
        <v>65</v>
      </c>
      <c r="G11" s="19" t="s">
        <v>66</v>
      </c>
      <c r="H11" s="19" t="s">
        <v>40</v>
      </c>
      <c r="I11" s="19" t="s">
        <v>67</v>
      </c>
      <c r="J11" s="21">
        <v>2025.09</v>
      </c>
      <c r="K11" s="21">
        <v>2025.12</v>
      </c>
      <c r="L11" s="19" t="s">
        <v>68</v>
      </c>
      <c r="M11" s="26" t="s">
        <v>69</v>
      </c>
      <c r="N11" s="19">
        <v>35</v>
      </c>
      <c r="O11" s="19">
        <v>30</v>
      </c>
      <c r="P11" s="19">
        <v>5</v>
      </c>
      <c r="Q11" s="19">
        <v>1</v>
      </c>
      <c r="R11" s="19">
        <v>2</v>
      </c>
      <c r="S11" s="19">
        <v>2</v>
      </c>
      <c r="T11" s="19">
        <v>0</v>
      </c>
      <c r="U11" s="19">
        <v>2</v>
      </c>
      <c r="V11" s="19">
        <v>2</v>
      </c>
      <c r="W11" s="26" t="s">
        <v>70</v>
      </c>
      <c r="X11" s="26" t="s">
        <v>71</v>
      </c>
      <c r="Y11" s="19"/>
    </row>
    <row r="12" s="5" customFormat="1" ht="109" customHeight="1" spans="1:25">
      <c r="A12" s="19">
        <v>6</v>
      </c>
      <c r="B12" s="19" t="s">
        <v>34</v>
      </c>
      <c r="C12" s="19" t="s">
        <v>35</v>
      </c>
      <c r="D12" s="19" t="s">
        <v>72</v>
      </c>
      <c r="E12" s="19" t="s">
        <v>57</v>
      </c>
      <c r="F12" s="19" t="s">
        <v>73</v>
      </c>
      <c r="G12" s="19" t="s">
        <v>74</v>
      </c>
      <c r="H12" s="19" t="s">
        <v>40</v>
      </c>
      <c r="I12" s="19" t="s">
        <v>75</v>
      </c>
      <c r="J12" s="27">
        <v>2025.09</v>
      </c>
      <c r="K12" s="27">
        <v>2025.12</v>
      </c>
      <c r="L12" s="19" t="s">
        <v>73</v>
      </c>
      <c r="M12" s="26" t="s">
        <v>76</v>
      </c>
      <c r="N12" s="19">
        <v>24</v>
      </c>
      <c r="O12" s="19">
        <v>20</v>
      </c>
      <c r="P12" s="19">
        <v>4</v>
      </c>
      <c r="Q12" s="19">
        <v>1</v>
      </c>
      <c r="R12" s="19">
        <v>15</v>
      </c>
      <c r="S12" s="19">
        <v>48</v>
      </c>
      <c r="T12" s="19">
        <v>0</v>
      </c>
      <c r="U12" s="19">
        <v>1</v>
      </c>
      <c r="V12" s="19">
        <v>2</v>
      </c>
      <c r="W12" s="26" t="s">
        <v>77</v>
      </c>
      <c r="X12" s="26" t="s">
        <v>78</v>
      </c>
      <c r="Y12" s="19"/>
    </row>
    <row r="13" s="5" customFormat="1" ht="126" customHeight="1" spans="1:25">
      <c r="A13" s="19">
        <v>7</v>
      </c>
      <c r="B13" s="19" t="s">
        <v>79</v>
      </c>
      <c r="C13" s="19" t="s">
        <v>80</v>
      </c>
      <c r="D13" s="19" t="s">
        <v>81</v>
      </c>
      <c r="E13" s="19" t="s">
        <v>57</v>
      </c>
      <c r="F13" s="19" t="s">
        <v>82</v>
      </c>
      <c r="G13" s="19" t="s">
        <v>83</v>
      </c>
      <c r="H13" s="19" t="s">
        <v>40</v>
      </c>
      <c r="I13" s="19" t="s">
        <v>84</v>
      </c>
      <c r="J13" s="21">
        <v>2025.09</v>
      </c>
      <c r="K13" s="21">
        <v>2025.12</v>
      </c>
      <c r="L13" s="19" t="s">
        <v>85</v>
      </c>
      <c r="M13" s="26" t="s">
        <v>86</v>
      </c>
      <c r="N13" s="19">
        <v>17</v>
      </c>
      <c r="O13" s="19">
        <v>15</v>
      </c>
      <c r="P13" s="19">
        <v>2</v>
      </c>
      <c r="Q13" s="19">
        <v>1</v>
      </c>
      <c r="R13" s="19">
        <v>135</v>
      </c>
      <c r="S13" s="19">
        <v>385</v>
      </c>
      <c r="T13" s="19">
        <v>0</v>
      </c>
      <c r="U13" s="19">
        <v>5</v>
      </c>
      <c r="V13" s="19">
        <v>12</v>
      </c>
      <c r="W13" s="26" t="s">
        <v>87</v>
      </c>
      <c r="X13" s="26" t="s">
        <v>88</v>
      </c>
      <c r="Y13" s="19"/>
    </row>
    <row r="14" s="6" customFormat="1" ht="108" customHeight="1" spans="1:25">
      <c r="A14" s="19">
        <v>8</v>
      </c>
      <c r="B14" s="19" t="s">
        <v>79</v>
      </c>
      <c r="C14" s="19" t="s">
        <v>80</v>
      </c>
      <c r="D14" s="19" t="s">
        <v>89</v>
      </c>
      <c r="E14" s="19" t="s">
        <v>57</v>
      </c>
      <c r="F14" s="19" t="s">
        <v>90</v>
      </c>
      <c r="G14" s="19" t="s">
        <v>91</v>
      </c>
      <c r="H14" s="19" t="s">
        <v>40</v>
      </c>
      <c r="I14" s="19" t="s">
        <v>90</v>
      </c>
      <c r="J14" s="28">
        <v>2025.09</v>
      </c>
      <c r="K14" s="27">
        <v>2025.12</v>
      </c>
      <c r="L14" s="19" t="s">
        <v>92</v>
      </c>
      <c r="M14" s="26" t="s">
        <v>93</v>
      </c>
      <c r="N14" s="19">
        <v>60</v>
      </c>
      <c r="O14" s="19">
        <v>40</v>
      </c>
      <c r="P14" s="19">
        <v>20</v>
      </c>
      <c r="Q14" s="19">
        <v>1</v>
      </c>
      <c r="R14" s="19">
        <v>526</v>
      </c>
      <c r="S14" s="19">
        <v>1700</v>
      </c>
      <c r="T14" s="19">
        <v>0</v>
      </c>
      <c r="U14" s="19">
        <v>34</v>
      </c>
      <c r="V14" s="19">
        <v>82</v>
      </c>
      <c r="W14" s="26" t="s">
        <v>94</v>
      </c>
      <c r="X14" s="26" t="s">
        <v>95</v>
      </c>
      <c r="Y14" s="19"/>
    </row>
    <row r="15" s="6" customFormat="1" ht="168" customHeight="1" spans="1:25">
      <c r="A15" s="19">
        <v>9</v>
      </c>
      <c r="B15" s="19" t="s">
        <v>34</v>
      </c>
      <c r="C15" s="19" t="s">
        <v>96</v>
      </c>
      <c r="D15" s="19" t="s">
        <v>97</v>
      </c>
      <c r="E15" s="19" t="s">
        <v>57</v>
      </c>
      <c r="F15" s="19" t="s">
        <v>98</v>
      </c>
      <c r="G15" s="19" t="s">
        <v>99</v>
      </c>
      <c r="H15" s="19" t="s">
        <v>40</v>
      </c>
      <c r="I15" s="19" t="s">
        <v>98</v>
      </c>
      <c r="J15" s="21">
        <v>2025.09</v>
      </c>
      <c r="K15" s="21">
        <v>2025.12</v>
      </c>
      <c r="L15" s="19" t="s">
        <v>98</v>
      </c>
      <c r="M15" s="26" t="s">
        <v>100</v>
      </c>
      <c r="N15" s="19">
        <v>19.4</v>
      </c>
      <c r="O15" s="19">
        <v>18</v>
      </c>
      <c r="P15" s="19">
        <v>1.4</v>
      </c>
      <c r="Q15" s="19">
        <v>1</v>
      </c>
      <c r="R15" s="19">
        <v>52</v>
      </c>
      <c r="S15" s="19">
        <v>210</v>
      </c>
      <c r="T15" s="19">
        <v>0</v>
      </c>
      <c r="U15" s="19">
        <v>2</v>
      </c>
      <c r="V15" s="19">
        <v>3</v>
      </c>
      <c r="W15" s="26" t="s">
        <v>101</v>
      </c>
      <c r="X15" s="26" t="s">
        <v>102</v>
      </c>
      <c r="Y15" s="19"/>
    </row>
    <row r="16" s="6" customFormat="1" ht="168" customHeight="1" spans="1:25">
      <c r="A16" s="19">
        <v>10</v>
      </c>
      <c r="B16" s="19" t="s">
        <v>34</v>
      </c>
      <c r="C16" s="19" t="s">
        <v>96</v>
      </c>
      <c r="D16" s="19" t="s">
        <v>97</v>
      </c>
      <c r="E16" s="20" t="s">
        <v>57</v>
      </c>
      <c r="F16" s="20" t="s">
        <v>103</v>
      </c>
      <c r="G16" s="20" t="s">
        <v>104</v>
      </c>
      <c r="H16" s="20" t="s">
        <v>40</v>
      </c>
      <c r="I16" s="20" t="s">
        <v>105</v>
      </c>
      <c r="J16" s="29">
        <v>2025.1</v>
      </c>
      <c r="K16" s="21">
        <v>2025.12</v>
      </c>
      <c r="L16" s="20" t="s">
        <v>106</v>
      </c>
      <c r="M16" s="30" t="s">
        <v>107</v>
      </c>
      <c r="N16" s="20">
        <v>15.8</v>
      </c>
      <c r="O16" s="20">
        <v>15</v>
      </c>
      <c r="P16" s="20">
        <v>0.8</v>
      </c>
      <c r="Q16" s="20">
        <v>1</v>
      </c>
      <c r="R16" s="20">
        <v>20</v>
      </c>
      <c r="S16" s="20">
        <v>60</v>
      </c>
      <c r="T16" s="20">
        <v>0</v>
      </c>
      <c r="U16" s="20">
        <v>2</v>
      </c>
      <c r="V16" s="20">
        <v>3</v>
      </c>
      <c r="W16" s="30" t="s">
        <v>108</v>
      </c>
      <c r="X16" s="30" t="s">
        <v>109</v>
      </c>
      <c r="Y16" s="20"/>
    </row>
    <row r="17" s="6" customFormat="1" ht="112" customHeight="1" spans="1:25">
      <c r="A17" s="19">
        <v>11</v>
      </c>
      <c r="B17" s="20" t="s">
        <v>34</v>
      </c>
      <c r="C17" s="20" t="s">
        <v>35</v>
      </c>
      <c r="D17" s="20" t="s">
        <v>64</v>
      </c>
      <c r="E17" s="20" t="s">
        <v>57</v>
      </c>
      <c r="F17" s="20" t="s">
        <v>110</v>
      </c>
      <c r="G17" s="20" t="s">
        <v>111</v>
      </c>
      <c r="H17" s="20" t="s">
        <v>40</v>
      </c>
      <c r="I17" s="20" t="s">
        <v>112</v>
      </c>
      <c r="J17" s="29">
        <v>2025.1</v>
      </c>
      <c r="K17" s="21">
        <v>2025.12</v>
      </c>
      <c r="L17" s="20" t="s">
        <v>110</v>
      </c>
      <c r="M17" s="30" t="s">
        <v>113</v>
      </c>
      <c r="N17" s="20">
        <v>20.5</v>
      </c>
      <c r="O17" s="20">
        <v>20</v>
      </c>
      <c r="P17" s="20">
        <v>0.5</v>
      </c>
      <c r="Q17" s="20">
        <v>1</v>
      </c>
      <c r="R17" s="20">
        <v>1</v>
      </c>
      <c r="S17" s="20">
        <v>1</v>
      </c>
      <c r="T17" s="20">
        <v>1</v>
      </c>
      <c r="U17" s="20">
        <v>1</v>
      </c>
      <c r="V17" s="20">
        <v>1</v>
      </c>
      <c r="W17" s="30" t="s">
        <v>114</v>
      </c>
      <c r="X17" s="30" t="s">
        <v>115</v>
      </c>
      <c r="Y17" s="20"/>
    </row>
    <row r="18" s="6" customFormat="1" ht="180" customHeight="1" spans="1:25">
      <c r="A18" s="19">
        <v>12</v>
      </c>
      <c r="B18" s="19" t="s">
        <v>34</v>
      </c>
      <c r="C18" s="19" t="s">
        <v>96</v>
      </c>
      <c r="D18" s="19" t="s">
        <v>116</v>
      </c>
      <c r="E18" s="19" t="s">
        <v>117</v>
      </c>
      <c r="F18" s="19" t="s">
        <v>118</v>
      </c>
      <c r="G18" s="19" t="s">
        <v>119</v>
      </c>
      <c r="H18" s="19" t="s">
        <v>40</v>
      </c>
      <c r="I18" s="19" t="s">
        <v>118</v>
      </c>
      <c r="J18" s="29">
        <v>2025.11</v>
      </c>
      <c r="K18" s="19">
        <v>2026.02</v>
      </c>
      <c r="L18" s="19" t="s">
        <v>118</v>
      </c>
      <c r="M18" s="26" t="s">
        <v>120</v>
      </c>
      <c r="N18" s="19">
        <v>22.5</v>
      </c>
      <c r="O18" s="19">
        <v>20</v>
      </c>
      <c r="P18" s="19">
        <v>2.5</v>
      </c>
      <c r="Q18" s="19">
        <v>1</v>
      </c>
      <c r="R18" s="19">
        <v>56</v>
      </c>
      <c r="S18" s="19">
        <v>227</v>
      </c>
      <c r="T18" s="19">
        <v>0</v>
      </c>
      <c r="U18" s="19">
        <v>4</v>
      </c>
      <c r="V18" s="19">
        <v>8</v>
      </c>
      <c r="W18" s="26" t="s">
        <v>121</v>
      </c>
      <c r="X18" s="26" t="s">
        <v>122</v>
      </c>
      <c r="Y18" s="19"/>
    </row>
    <row r="19" s="6" customFormat="1" ht="159" customHeight="1" spans="1:25">
      <c r="A19" s="19">
        <v>13</v>
      </c>
      <c r="B19" s="19" t="s">
        <v>34</v>
      </c>
      <c r="C19" s="19" t="s">
        <v>96</v>
      </c>
      <c r="D19" s="19" t="s">
        <v>116</v>
      </c>
      <c r="E19" s="19" t="s">
        <v>117</v>
      </c>
      <c r="F19" s="19" t="s">
        <v>123</v>
      </c>
      <c r="G19" s="19" t="s">
        <v>124</v>
      </c>
      <c r="H19" s="19" t="s">
        <v>40</v>
      </c>
      <c r="I19" s="19" t="s">
        <v>123</v>
      </c>
      <c r="J19" s="29">
        <v>2025.06</v>
      </c>
      <c r="K19" s="19">
        <v>2025.12</v>
      </c>
      <c r="L19" s="19" t="s">
        <v>123</v>
      </c>
      <c r="M19" s="26" t="s">
        <v>125</v>
      </c>
      <c r="N19" s="19">
        <v>20</v>
      </c>
      <c r="O19" s="19">
        <v>15</v>
      </c>
      <c r="P19" s="19">
        <v>5</v>
      </c>
      <c r="Q19" s="19">
        <v>1</v>
      </c>
      <c r="R19" s="19">
        <v>90</v>
      </c>
      <c r="S19" s="19">
        <v>280</v>
      </c>
      <c r="T19" s="19">
        <v>0</v>
      </c>
      <c r="U19" s="19">
        <v>3</v>
      </c>
      <c r="V19" s="19">
        <v>5</v>
      </c>
      <c r="W19" s="26" t="s">
        <v>126</v>
      </c>
      <c r="X19" s="26" t="s">
        <v>127</v>
      </c>
      <c r="Y19" s="19"/>
    </row>
    <row r="20" s="6" customFormat="1" ht="122" customHeight="1" spans="1:25">
      <c r="A20" s="19">
        <v>14</v>
      </c>
      <c r="B20" s="21" t="s">
        <v>34</v>
      </c>
      <c r="C20" s="21" t="s">
        <v>35</v>
      </c>
      <c r="D20" s="21" t="s">
        <v>64</v>
      </c>
      <c r="E20" s="19" t="s">
        <v>117</v>
      </c>
      <c r="F20" s="19" t="s">
        <v>128</v>
      </c>
      <c r="G20" s="19" t="s">
        <v>129</v>
      </c>
      <c r="H20" s="20" t="s">
        <v>40</v>
      </c>
      <c r="I20" s="19" t="s">
        <v>128</v>
      </c>
      <c r="J20" s="21">
        <v>2025.11</v>
      </c>
      <c r="K20" s="21">
        <v>2025.12</v>
      </c>
      <c r="L20" s="19" t="s">
        <v>128</v>
      </c>
      <c r="M20" s="26" t="s">
        <v>130</v>
      </c>
      <c r="N20" s="19">
        <v>20</v>
      </c>
      <c r="O20" s="19">
        <v>20</v>
      </c>
      <c r="P20" s="19">
        <v>0</v>
      </c>
      <c r="Q20" s="19">
        <v>1</v>
      </c>
      <c r="R20" s="19">
        <v>48</v>
      </c>
      <c r="S20" s="19">
        <v>96</v>
      </c>
      <c r="T20" s="19">
        <v>1</v>
      </c>
      <c r="U20" s="19">
        <v>48</v>
      </c>
      <c r="V20" s="19">
        <v>96</v>
      </c>
      <c r="W20" s="26" t="s">
        <v>131</v>
      </c>
      <c r="X20" s="26" t="s">
        <v>132</v>
      </c>
      <c r="Y20" s="18"/>
    </row>
    <row r="21" s="6" customFormat="1" ht="122" customHeight="1" spans="1:25">
      <c r="A21" s="19">
        <v>15</v>
      </c>
      <c r="B21" s="21" t="s">
        <v>34</v>
      </c>
      <c r="C21" s="21" t="s">
        <v>35</v>
      </c>
      <c r="D21" s="19" t="s">
        <v>64</v>
      </c>
      <c r="E21" s="21" t="s">
        <v>117</v>
      </c>
      <c r="F21" s="21" t="s">
        <v>133</v>
      </c>
      <c r="G21" s="21" t="s">
        <v>134</v>
      </c>
      <c r="H21" s="21" t="s">
        <v>40</v>
      </c>
      <c r="I21" s="21" t="s">
        <v>133</v>
      </c>
      <c r="J21" s="21">
        <v>2025.01</v>
      </c>
      <c r="K21" s="21">
        <v>2025.12</v>
      </c>
      <c r="L21" s="21" t="s">
        <v>133</v>
      </c>
      <c r="M21" s="31" t="s">
        <v>135</v>
      </c>
      <c r="N21" s="21">
        <v>20</v>
      </c>
      <c r="O21" s="21">
        <v>20</v>
      </c>
      <c r="P21" s="21">
        <v>0</v>
      </c>
      <c r="Q21" s="21">
        <v>1</v>
      </c>
      <c r="R21" s="21">
        <v>40</v>
      </c>
      <c r="S21" s="21">
        <v>136</v>
      </c>
      <c r="T21" s="21">
        <v>0</v>
      </c>
      <c r="U21" s="21">
        <v>4</v>
      </c>
      <c r="V21" s="21">
        <v>9</v>
      </c>
      <c r="W21" s="31" t="s">
        <v>136</v>
      </c>
      <c r="X21" s="31" t="s">
        <v>137</v>
      </c>
      <c r="Y21" s="42"/>
    </row>
    <row r="22" s="6" customFormat="1" ht="193" customHeight="1" spans="1:25">
      <c r="A22" s="19">
        <v>16</v>
      </c>
      <c r="B22" s="19" t="s">
        <v>34</v>
      </c>
      <c r="C22" s="19" t="s">
        <v>35</v>
      </c>
      <c r="D22" s="19" t="s">
        <v>138</v>
      </c>
      <c r="E22" s="19" t="s">
        <v>139</v>
      </c>
      <c r="F22" s="19" t="s">
        <v>140</v>
      </c>
      <c r="G22" s="19" t="s">
        <v>141</v>
      </c>
      <c r="H22" s="19" t="s">
        <v>40</v>
      </c>
      <c r="I22" s="19" t="s">
        <v>142</v>
      </c>
      <c r="J22" s="19">
        <v>2025.08</v>
      </c>
      <c r="K22" s="19">
        <v>2025.12</v>
      </c>
      <c r="L22" s="19" t="s">
        <v>142</v>
      </c>
      <c r="M22" s="26" t="s">
        <v>143</v>
      </c>
      <c r="N22" s="19">
        <v>21</v>
      </c>
      <c r="O22" s="19">
        <v>20</v>
      </c>
      <c r="P22" s="19">
        <v>1</v>
      </c>
      <c r="Q22" s="19">
        <v>1</v>
      </c>
      <c r="R22" s="19">
        <v>20</v>
      </c>
      <c r="S22" s="19">
        <v>95</v>
      </c>
      <c r="T22" s="19">
        <v>1</v>
      </c>
      <c r="U22" s="19">
        <v>6</v>
      </c>
      <c r="V22" s="19">
        <v>10</v>
      </c>
      <c r="W22" s="26" t="s">
        <v>144</v>
      </c>
      <c r="X22" s="26" t="s">
        <v>145</v>
      </c>
      <c r="Y22" s="42"/>
    </row>
    <row r="23" s="6" customFormat="1" ht="152" customHeight="1" spans="1:25">
      <c r="A23" s="19">
        <v>17</v>
      </c>
      <c r="B23" s="19" t="s">
        <v>79</v>
      </c>
      <c r="C23" s="19" t="s">
        <v>80</v>
      </c>
      <c r="D23" s="21" t="s">
        <v>89</v>
      </c>
      <c r="E23" s="19" t="s">
        <v>139</v>
      </c>
      <c r="F23" s="19" t="s">
        <v>140</v>
      </c>
      <c r="G23" s="19" t="s">
        <v>146</v>
      </c>
      <c r="H23" s="20" t="s">
        <v>40</v>
      </c>
      <c r="I23" s="19" t="s">
        <v>142</v>
      </c>
      <c r="J23" s="29">
        <v>2025.1</v>
      </c>
      <c r="K23" s="21">
        <v>2025.12</v>
      </c>
      <c r="L23" s="19" t="s">
        <v>140</v>
      </c>
      <c r="M23" s="26" t="s">
        <v>147</v>
      </c>
      <c r="N23" s="19">
        <v>21</v>
      </c>
      <c r="O23" s="19">
        <v>20</v>
      </c>
      <c r="P23" s="19">
        <v>1</v>
      </c>
      <c r="Q23" s="19">
        <v>1</v>
      </c>
      <c r="R23" s="19">
        <v>25</v>
      </c>
      <c r="S23" s="19">
        <v>175</v>
      </c>
      <c r="T23" s="19">
        <v>1</v>
      </c>
      <c r="U23" s="19">
        <v>3</v>
      </c>
      <c r="V23" s="19">
        <v>6</v>
      </c>
      <c r="W23" s="26" t="s">
        <v>148</v>
      </c>
      <c r="X23" s="26" t="s">
        <v>149</v>
      </c>
      <c r="Y23" s="18"/>
    </row>
    <row r="24" s="6" customFormat="1" ht="126" customHeight="1" spans="1:25">
      <c r="A24" s="19">
        <v>18</v>
      </c>
      <c r="B24" s="21" t="s">
        <v>34</v>
      </c>
      <c r="C24" s="21" t="s">
        <v>35</v>
      </c>
      <c r="D24" s="21" t="s">
        <v>64</v>
      </c>
      <c r="E24" s="21" t="s">
        <v>139</v>
      </c>
      <c r="F24" s="21" t="s">
        <v>150</v>
      </c>
      <c r="G24" s="21" t="s">
        <v>151</v>
      </c>
      <c r="H24" s="19" t="s">
        <v>40</v>
      </c>
      <c r="I24" s="21" t="s">
        <v>150</v>
      </c>
      <c r="J24" s="21">
        <v>2025.08</v>
      </c>
      <c r="K24" s="21">
        <v>2025.12</v>
      </c>
      <c r="L24" s="21" t="s">
        <v>150</v>
      </c>
      <c r="M24" s="31" t="s">
        <v>152</v>
      </c>
      <c r="N24" s="32">
        <v>20</v>
      </c>
      <c r="O24" s="32">
        <v>20</v>
      </c>
      <c r="P24" s="32">
        <v>0.2</v>
      </c>
      <c r="Q24" s="32">
        <v>1</v>
      </c>
      <c r="R24" s="32">
        <v>120</v>
      </c>
      <c r="S24" s="32">
        <v>325</v>
      </c>
      <c r="T24" s="32">
        <v>0</v>
      </c>
      <c r="U24" s="19">
        <v>5</v>
      </c>
      <c r="V24" s="19">
        <v>7</v>
      </c>
      <c r="W24" s="31" t="s">
        <v>153</v>
      </c>
      <c r="X24" s="31" t="s">
        <v>154</v>
      </c>
      <c r="Y24" s="32"/>
    </row>
    <row r="25" s="6" customFormat="1" ht="179" customHeight="1" spans="1:25">
      <c r="A25" s="19">
        <v>19</v>
      </c>
      <c r="B25" s="19" t="s">
        <v>79</v>
      </c>
      <c r="C25" s="19" t="s">
        <v>80</v>
      </c>
      <c r="D25" s="21" t="s">
        <v>155</v>
      </c>
      <c r="E25" s="21" t="s">
        <v>139</v>
      </c>
      <c r="F25" s="21" t="s">
        <v>156</v>
      </c>
      <c r="G25" s="19" t="s">
        <v>157</v>
      </c>
      <c r="H25" s="19" t="s">
        <v>40</v>
      </c>
      <c r="I25" s="33" t="s">
        <v>156</v>
      </c>
      <c r="J25" s="21">
        <v>2025.08</v>
      </c>
      <c r="K25" s="21">
        <v>2026.08</v>
      </c>
      <c r="L25" s="33" t="s">
        <v>156</v>
      </c>
      <c r="M25" s="26" t="s">
        <v>158</v>
      </c>
      <c r="N25" s="19">
        <v>21.04</v>
      </c>
      <c r="O25" s="19">
        <v>20</v>
      </c>
      <c r="P25" s="19">
        <v>1.04</v>
      </c>
      <c r="Q25" s="19">
        <v>1</v>
      </c>
      <c r="R25" s="19">
        <v>5</v>
      </c>
      <c r="S25" s="19">
        <v>14</v>
      </c>
      <c r="T25" s="19">
        <v>0</v>
      </c>
      <c r="U25" s="19">
        <v>5</v>
      </c>
      <c r="V25" s="19">
        <v>14</v>
      </c>
      <c r="W25" s="31" t="s">
        <v>159</v>
      </c>
      <c r="X25" s="31" t="s">
        <v>160</v>
      </c>
      <c r="Y25" s="42"/>
    </row>
    <row r="26" s="6" customFormat="1" ht="123" customHeight="1" spans="1:25">
      <c r="A26" s="19">
        <v>20</v>
      </c>
      <c r="B26" s="19" t="s">
        <v>79</v>
      </c>
      <c r="C26" s="19" t="s">
        <v>80</v>
      </c>
      <c r="D26" s="19" t="s">
        <v>155</v>
      </c>
      <c r="E26" s="19" t="s">
        <v>139</v>
      </c>
      <c r="F26" s="19" t="s">
        <v>161</v>
      </c>
      <c r="G26" s="19" t="s">
        <v>162</v>
      </c>
      <c r="H26" s="19" t="s">
        <v>40</v>
      </c>
      <c r="I26" s="19" t="s">
        <v>161</v>
      </c>
      <c r="J26" s="19">
        <v>2025.01</v>
      </c>
      <c r="K26" s="19">
        <v>2025.12</v>
      </c>
      <c r="L26" s="19" t="s">
        <v>163</v>
      </c>
      <c r="M26" s="26" t="s">
        <v>164</v>
      </c>
      <c r="N26" s="19">
        <v>20</v>
      </c>
      <c r="O26" s="21">
        <v>20</v>
      </c>
      <c r="P26" s="19">
        <v>0</v>
      </c>
      <c r="Q26" s="19">
        <v>1</v>
      </c>
      <c r="R26" s="19">
        <v>54</v>
      </c>
      <c r="S26" s="19">
        <v>232</v>
      </c>
      <c r="T26" s="19">
        <v>0</v>
      </c>
      <c r="U26" s="19">
        <v>4</v>
      </c>
      <c r="V26" s="19">
        <v>10</v>
      </c>
      <c r="W26" s="26" t="s">
        <v>165</v>
      </c>
      <c r="X26" s="26" t="s">
        <v>166</v>
      </c>
      <c r="Y26" s="19"/>
    </row>
    <row r="27" s="6" customFormat="1" ht="145" customHeight="1" spans="1:25">
      <c r="A27" s="19">
        <v>21</v>
      </c>
      <c r="B27" s="19" t="s">
        <v>79</v>
      </c>
      <c r="C27" s="19" t="s">
        <v>80</v>
      </c>
      <c r="D27" s="19" t="s">
        <v>155</v>
      </c>
      <c r="E27" s="19" t="s">
        <v>139</v>
      </c>
      <c r="F27" s="19" t="s">
        <v>167</v>
      </c>
      <c r="G27" s="19" t="s">
        <v>168</v>
      </c>
      <c r="H27" s="19" t="s">
        <v>40</v>
      </c>
      <c r="I27" s="19" t="s">
        <v>169</v>
      </c>
      <c r="J27" s="19">
        <v>2025.01</v>
      </c>
      <c r="K27" s="19">
        <v>2025.12</v>
      </c>
      <c r="L27" s="19" t="s">
        <v>170</v>
      </c>
      <c r="M27" s="26" t="s">
        <v>171</v>
      </c>
      <c r="N27" s="19">
        <v>10.5</v>
      </c>
      <c r="O27" s="19">
        <v>10</v>
      </c>
      <c r="P27" s="19">
        <v>0.5</v>
      </c>
      <c r="Q27" s="19">
        <v>1</v>
      </c>
      <c r="R27" s="19">
        <v>21</v>
      </c>
      <c r="S27" s="19">
        <v>102</v>
      </c>
      <c r="T27" s="19">
        <v>0</v>
      </c>
      <c r="U27" s="19">
        <v>2</v>
      </c>
      <c r="V27" s="19">
        <v>5</v>
      </c>
      <c r="W27" s="26" t="s">
        <v>172</v>
      </c>
      <c r="X27" s="26" t="s">
        <v>173</v>
      </c>
      <c r="Y27" s="19"/>
    </row>
    <row r="28" s="6" customFormat="1" ht="129" customHeight="1" spans="1:25">
      <c r="A28" s="19">
        <v>22</v>
      </c>
      <c r="B28" s="19" t="s">
        <v>34</v>
      </c>
      <c r="C28" s="19" t="s">
        <v>35</v>
      </c>
      <c r="D28" s="19" t="s">
        <v>138</v>
      </c>
      <c r="E28" s="19" t="s">
        <v>174</v>
      </c>
      <c r="F28" s="19" t="s">
        <v>175</v>
      </c>
      <c r="G28" s="19" t="s">
        <v>176</v>
      </c>
      <c r="H28" s="19" t="s">
        <v>40</v>
      </c>
      <c r="I28" s="19" t="s">
        <v>177</v>
      </c>
      <c r="J28" s="19">
        <v>2025.07</v>
      </c>
      <c r="K28" s="19">
        <v>2025.12</v>
      </c>
      <c r="L28" s="19" t="s">
        <v>178</v>
      </c>
      <c r="M28" s="26" t="s">
        <v>179</v>
      </c>
      <c r="N28" s="19">
        <v>25</v>
      </c>
      <c r="O28" s="19">
        <v>25</v>
      </c>
      <c r="P28" s="19">
        <v>0</v>
      </c>
      <c r="Q28" s="19">
        <v>1</v>
      </c>
      <c r="R28" s="19">
        <v>84</v>
      </c>
      <c r="S28" s="19">
        <v>336</v>
      </c>
      <c r="T28" s="19">
        <v>0</v>
      </c>
      <c r="U28" s="19">
        <v>3</v>
      </c>
      <c r="V28" s="19">
        <v>8</v>
      </c>
      <c r="W28" s="26" t="s">
        <v>180</v>
      </c>
      <c r="X28" s="26" t="s">
        <v>181</v>
      </c>
      <c r="Y28" s="19"/>
    </row>
    <row r="29" s="6" customFormat="1" ht="165" customHeight="1" spans="1:25">
      <c r="A29" s="19">
        <v>23</v>
      </c>
      <c r="B29" s="19" t="s">
        <v>34</v>
      </c>
      <c r="C29" s="19" t="s">
        <v>35</v>
      </c>
      <c r="D29" s="19" t="s">
        <v>138</v>
      </c>
      <c r="E29" s="19" t="s">
        <v>174</v>
      </c>
      <c r="F29" s="19" t="s">
        <v>182</v>
      </c>
      <c r="G29" s="19" t="s">
        <v>183</v>
      </c>
      <c r="H29" s="19" t="s">
        <v>40</v>
      </c>
      <c r="I29" s="19" t="s">
        <v>184</v>
      </c>
      <c r="J29" s="19">
        <v>2025.07</v>
      </c>
      <c r="K29" s="19">
        <v>2025.12</v>
      </c>
      <c r="L29" s="19" t="s">
        <v>185</v>
      </c>
      <c r="M29" s="26" t="s">
        <v>186</v>
      </c>
      <c r="N29" s="19">
        <v>20</v>
      </c>
      <c r="O29" s="19">
        <v>20</v>
      </c>
      <c r="P29" s="19">
        <v>0</v>
      </c>
      <c r="Q29" s="19">
        <v>1</v>
      </c>
      <c r="R29" s="19">
        <v>153</v>
      </c>
      <c r="S29" s="19">
        <v>306</v>
      </c>
      <c r="T29" s="19">
        <v>0</v>
      </c>
      <c r="U29" s="19">
        <v>5</v>
      </c>
      <c r="V29" s="19">
        <v>8</v>
      </c>
      <c r="W29" s="26" t="s">
        <v>187</v>
      </c>
      <c r="X29" s="26" t="s">
        <v>188</v>
      </c>
      <c r="Y29" s="19"/>
    </row>
    <row r="30" s="6" customFormat="1" ht="268" customHeight="1" spans="1:25">
      <c r="A30" s="19">
        <v>24</v>
      </c>
      <c r="B30" s="19" t="s">
        <v>34</v>
      </c>
      <c r="C30" s="19" t="s">
        <v>96</v>
      </c>
      <c r="D30" s="19" t="s">
        <v>97</v>
      </c>
      <c r="E30" s="19" t="s">
        <v>174</v>
      </c>
      <c r="F30" s="19" t="s">
        <v>189</v>
      </c>
      <c r="G30" s="19" t="s">
        <v>190</v>
      </c>
      <c r="H30" s="20" t="s">
        <v>40</v>
      </c>
      <c r="I30" s="19" t="s">
        <v>191</v>
      </c>
      <c r="J30" s="19">
        <v>2025.07</v>
      </c>
      <c r="K30" s="19">
        <v>2025.12</v>
      </c>
      <c r="L30" s="19" t="s">
        <v>192</v>
      </c>
      <c r="M30" s="26" t="s">
        <v>193</v>
      </c>
      <c r="N30" s="19">
        <v>25</v>
      </c>
      <c r="O30" s="19">
        <v>20</v>
      </c>
      <c r="P30" s="19">
        <v>5</v>
      </c>
      <c r="Q30" s="19">
        <v>1</v>
      </c>
      <c r="R30" s="19">
        <v>170</v>
      </c>
      <c r="S30" s="19">
        <v>680</v>
      </c>
      <c r="T30" s="19">
        <v>1</v>
      </c>
      <c r="U30" s="19">
        <v>10</v>
      </c>
      <c r="V30" s="19">
        <v>25</v>
      </c>
      <c r="W30" s="26" t="s">
        <v>194</v>
      </c>
      <c r="X30" s="26" t="s">
        <v>195</v>
      </c>
      <c r="Y30" s="18"/>
    </row>
    <row r="31" s="6" customFormat="1" ht="147" customHeight="1" spans="1:25">
      <c r="A31" s="19">
        <v>25</v>
      </c>
      <c r="B31" s="19" t="s">
        <v>34</v>
      </c>
      <c r="C31" s="19" t="s">
        <v>96</v>
      </c>
      <c r="D31" s="19" t="s">
        <v>116</v>
      </c>
      <c r="E31" s="19" t="s">
        <v>196</v>
      </c>
      <c r="F31" s="19" t="s">
        <v>197</v>
      </c>
      <c r="G31" s="19" t="s">
        <v>198</v>
      </c>
      <c r="H31" s="19" t="s">
        <v>40</v>
      </c>
      <c r="I31" s="19" t="s">
        <v>197</v>
      </c>
      <c r="J31" s="21">
        <v>2025.01</v>
      </c>
      <c r="K31" s="21">
        <v>2025.12</v>
      </c>
      <c r="L31" s="19" t="s">
        <v>199</v>
      </c>
      <c r="M31" s="26" t="s">
        <v>200</v>
      </c>
      <c r="N31" s="19">
        <v>27.6</v>
      </c>
      <c r="O31" s="19">
        <v>20</v>
      </c>
      <c r="P31" s="19">
        <v>7.6</v>
      </c>
      <c r="Q31" s="19">
        <v>1</v>
      </c>
      <c r="R31" s="19">
        <v>36</v>
      </c>
      <c r="S31" s="19">
        <v>192</v>
      </c>
      <c r="T31" s="19">
        <v>0</v>
      </c>
      <c r="U31" s="19">
        <v>2</v>
      </c>
      <c r="V31" s="19">
        <v>4</v>
      </c>
      <c r="W31" s="26" t="s">
        <v>201</v>
      </c>
      <c r="X31" s="26" t="s">
        <v>202</v>
      </c>
      <c r="Y31" s="19"/>
    </row>
    <row r="32" s="6" customFormat="1" ht="132" customHeight="1" spans="1:25">
      <c r="A32" s="19">
        <v>26</v>
      </c>
      <c r="B32" s="19" t="s">
        <v>34</v>
      </c>
      <c r="C32" s="19" t="s">
        <v>96</v>
      </c>
      <c r="D32" s="19" t="s">
        <v>97</v>
      </c>
      <c r="E32" s="19" t="s">
        <v>196</v>
      </c>
      <c r="F32" s="19" t="s">
        <v>203</v>
      </c>
      <c r="G32" s="19" t="s">
        <v>204</v>
      </c>
      <c r="H32" s="19" t="s">
        <v>40</v>
      </c>
      <c r="I32" s="19" t="s">
        <v>203</v>
      </c>
      <c r="J32" s="21">
        <v>2025.04</v>
      </c>
      <c r="K32" s="21">
        <v>2025.12</v>
      </c>
      <c r="L32" s="19" t="s">
        <v>205</v>
      </c>
      <c r="M32" s="26" t="s">
        <v>206</v>
      </c>
      <c r="N32" s="19">
        <v>10.4</v>
      </c>
      <c r="O32" s="19">
        <v>10</v>
      </c>
      <c r="P32" s="19">
        <v>0.4</v>
      </c>
      <c r="Q32" s="19">
        <v>1</v>
      </c>
      <c r="R32" s="19">
        <v>22</v>
      </c>
      <c r="S32" s="19">
        <v>69</v>
      </c>
      <c r="T32" s="19">
        <v>0</v>
      </c>
      <c r="U32" s="19">
        <v>3</v>
      </c>
      <c r="V32" s="19">
        <v>5</v>
      </c>
      <c r="W32" s="26" t="s">
        <v>207</v>
      </c>
      <c r="X32" s="26" t="s">
        <v>208</v>
      </c>
      <c r="Y32" s="19"/>
    </row>
    <row r="33" s="6" customFormat="1" ht="139" customHeight="1" spans="1:25">
      <c r="A33" s="19">
        <v>27</v>
      </c>
      <c r="B33" s="19" t="s">
        <v>34</v>
      </c>
      <c r="C33" s="19" t="s">
        <v>96</v>
      </c>
      <c r="D33" s="19" t="s">
        <v>116</v>
      </c>
      <c r="E33" s="19" t="s">
        <v>196</v>
      </c>
      <c r="F33" s="19" t="s">
        <v>209</v>
      </c>
      <c r="G33" s="19" t="s">
        <v>210</v>
      </c>
      <c r="H33" s="19" t="s">
        <v>40</v>
      </c>
      <c r="I33" s="19" t="s">
        <v>209</v>
      </c>
      <c r="J33" s="21">
        <v>2025.01</v>
      </c>
      <c r="K33" s="21">
        <v>2025.12</v>
      </c>
      <c r="L33" s="19" t="s">
        <v>211</v>
      </c>
      <c r="M33" s="26" t="s">
        <v>212</v>
      </c>
      <c r="N33" s="19">
        <v>16.5</v>
      </c>
      <c r="O33" s="19">
        <v>15</v>
      </c>
      <c r="P33" s="19">
        <v>1.5</v>
      </c>
      <c r="Q33" s="19">
        <v>1</v>
      </c>
      <c r="R33" s="19">
        <v>18</v>
      </c>
      <c r="S33" s="19">
        <v>55</v>
      </c>
      <c r="T33" s="19">
        <v>0</v>
      </c>
      <c r="U33" s="19">
        <v>2</v>
      </c>
      <c r="V33" s="19">
        <v>5</v>
      </c>
      <c r="W33" s="26" t="s">
        <v>213</v>
      </c>
      <c r="X33" s="26" t="s">
        <v>214</v>
      </c>
      <c r="Y33" s="19"/>
    </row>
    <row r="34" s="6" customFormat="1" ht="129" customHeight="1" spans="1:25">
      <c r="A34" s="19">
        <v>28</v>
      </c>
      <c r="B34" s="19" t="s">
        <v>34</v>
      </c>
      <c r="C34" s="19" t="s">
        <v>96</v>
      </c>
      <c r="D34" s="19" t="s">
        <v>116</v>
      </c>
      <c r="E34" s="19" t="s">
        <v>196</v>
      </c>
      <c r="F34" s="19" t="s">
        <v>215</v>
      </c>
      <c r="G34" s="19" t="s">
        <v>216</v>
      </c>
      <c r="H34" s="19" t="s">
        <v>40</v>
      </c>
      <c r="I34" s="19" t="s">
        <v>215</v>
      </c>
      <c r="J34" s="21">
        <v>2025.01</v>
      </c>
      <c r="K34" s="21">
        <v>2025.12</v>
      </c>
      <c r="L34" s="19" t="s">
        <v>217</v>
      </c>
      <c r="M34" s="26" t="s">
        <v>218</v>
      </c>
      <c r="N34" s="19">
        <v>11.76</v>
      </c>
      <c r="O34" s="19">
        <v>10</v>
      </c>
      <c r="P34" s="19">
        <v>1.76</v>
      </c>
      <c r="Q34" s="19">
        <v>1</v>
      </c>
      <c r="R34" s="19">
        <v>36</v>
      </c>
      <c r="S34" s="19">
        <v>118</v>
      </c>
      <c r="T34" s="19">
        <v>0</v>
      </c>
      <c r="U34" s="19">
        <v>2</v>
      </c>
      <c r="V34" s="19">
        <v>4</v>
      </c>
      <c r="W34" s="26" t="s">
        <v>219</v>
      </c>
      <c r="X34" s="26" t="s">
        <v>220</v>
      </c>
      <c r="Y34" s="19"/>
    </row>
    <row r="35" s="6" customFormat="1" ht="131" customHeight="1" spans="1:25">
      <c r="A35" s="19">
        <v>29</v>
      </c>
      <c r="B35" s="19" t="s">
        <v>34</v>
      </c>
      <c r="C35" s="19" t="s">
        <v>96</v>
      </c>
      <c r="D35" s="19" t="s">
        <v>97</v>
      </c>
      <c r="E35" s="19" t="s">
        <v>196</v>
      </c>
      <c r="F35" s="19" t="s">
        <v>215</v>
      </c>
      <c r="G35" s="19" t="s">
        <v>221</v>
      </c>
      <c r="H35" s="19" t="s">
        <v>40</v>
      </c>
      <c r="I35" s="19" t="s">
        <v>215</v>
      </c>
      <c r="J35" s="21">
        <v>2025.01</v>
      </c>
      <c r="K35" s="21">
        <v>2025.12</v>
      </c>
      <c r="L35" s="19" t="s">
        <v>217</v>
      </c>
      <c r="M35" s="26" t="s">
        <v>222</v>
      </c>
      <c r="N35" s="19">
        <v>10.4</v>
      </c>
      <c r="O35" s="19">
        <v>10</v>
      </c>
      <c r="P35" s="19">
        <v>0.4</v>
      </c>
      <c r="Q35" s="19">
        <v>1</v>
      </c>
      <c r="R35" s="19">
        <v>16</v>
      </c>
      <c r="S35" s="19">
        <v>36</v>
      </c>
      <c r="T35" s="19">
        <v>0</v>
      </c>
      <c r="U35" s="19">
        <v>1</v>
      </c>
      <c r="V35" s="19">
        <v>2</v>
      </c>
      <c r="W35" s="26" t="s">
        <v>223</v>
      </c>
      <c r="X35" s="26" t="s">
        <v>224</v>
      </c>
      <c r="Y35" s="19"/>
    </row>
    <row r="36" s="6" customFormat="1" ht="132" customHeight="1" spans="1:25">
      <c r="A36" s="19">
        <v>30</v>
      </c>
      <c r="B36" s="19" t="s">
        <v>34</v>
      </c>
      <c r="C36" s="19" t="s">
        <v>96</v>
      </c>
      <c r="D36" s="19" t="s">
        <v>97</v>
      </c>
      <c r="E36" s="19" t="s">
        <v>225</v>
      </c>
      <c r="F36" s="19" t="s">
        <v>226</v>
      </c>
      <c r="G36" s="19" t="s">
        <v>227</v>
      </c>
      <c r="H36" s="19" t="s">
        <v>40</v>
      </c>
      <c r="I36" s="19" t="s">
        <v>226</v>
      </c>
      <c r="J36" s="19">
        <v>2025.04</v>
      </c>
      <c r="K36" s="19">
        <v>2025.12</v>
      </c>
      <c r="L36" s="19" t="s">
        <v>228</v>
      </c>
      <c r="M36" s="26" t="s">
        <v>229</v>
      </c>
      <c r="N36" s="19">
        <v>21</v>
      </c>
      <c r="O36" s="21">
        <v>20</v>
      </c>
      <c r="P36" s="19">
        <v>1</v>
      </c>
      <c r="Q36" s="19">
        <v>1</v>
      </c>
      <c r="R36" s="19">
        <v>145</v>
      </c>
      <c r="S36" s="19">
        <v>326</v>
      </c>
      <c r="T36" s="19">
        <v>0</v>
      </c>
      <c r="U36" s="19">
        <v>4</v>
      </c>
      <c r="V36" s="19">
        <v>4</v>
      </c>
      <c r="W36" s="26" t="s">
        <v>230</v>
      </c>
      <c r="X36" s="26" t="s">
        <v>231</v>
      </c>
      <c r="Y36" s="19"/>
    </row>
    <row r="37" s="6" customFormat="1" ht="177" customHeight="1" spans="1:25">
      <c r="A37" s="19">
        <v>31</v>
      </c>
      <c r="B37" s="19" t="s">
        <v>34</v>
      </c>
      <c r="C37" s="19" t="s">
        <v>35</v>
      </c>
      <c r="D37" s="19" t="s">
        <v>36</v>
      </c>
      <c r="E37" s="19" t="s">
        <v>225</v>
      </c>
      <c r="F37" s="19" t="s">
        <v>232</v>
      </c>
      <c r="G37" s="19" t="s">
        <v>233</v>
      </c>
      <c r="H37" s="19" t="s">
        <v>40</v>
      </c>
      <c r="I37" s="19" t="s">
        <v>232</v>
      </c>
      <c r="J37" s="19">
        <v>2025.05</v>
      </c>
      <c r="K37" s="19">
        <v>2025.12</v>
      </c>
      <c r="L37" s="19" t="s">
        <v>228</v>
      </c>
      <c r="M37" s="26" t="s">
        <v>234</v>
      </c>
      <c r="N37" s="19">
        <v>21</v>
      </c>
      <c r="O37" s="19">
        <v>20</v>
      </c>
      <c r="P37" s="19">
        <v>1</v>
      </c>
      <c r="Q37" s="19">
        <v>1</v>
      </c>
      <c r="R37" s="19">
        <v>245</v>
      </c>
      <c r="S37" s="19">
        <v>734</v>
      </c>
      <c r="T37" s="19">
        <v>1</v>
      </c>
      <c r="U37" s="19">
        <v>6</v>
      </c>
      <c r="V37" s="19">
        <v>6</v>
      </c>
      <c r="W37" s="26" t="s">
        <v>235</v>
      </c>
      <c r="X37" s="26" t="s">
        <v>236</v>
      </c>
      <c r="Y37" s="19"/>
    </row>
    <row r="38" s="6" customFormat="1" ht="109" customHeight="1" spans="1:25">
      <c r="A38" s="19">
        <v>32</v>
      </c>
      <c r="B38" s="19" t="s">
        <v>34</v>
      </c>
      <c r="C38" s="19" t="s">
        <v>35</v>
      </c>
      <c r="D38" s="19" t="s">
        <v>237</v>
      </c>
      <c r="E38" s="19" t="s">
        <v>225</v>
      </c>
      <c r="F38" s="19" t="s">
        <v>238</v>
      </c>
      <c r="G38" s="19" t="s">
        <v>239</v>
      </c>
      <c r="H38" s="19" t="s">
        <v>40</v>
      </c>
      <c r="I38" s="19" t="s">
        <v>238</v>
      </c>
      <c r="J38" s="19">
        <v>2025.05</v>
      </c>
      <c r="K38" s="19">
        <v>2025.12</v>
      </c>
      <c r="L38" s="19" t="s">
        <v>228</v>
      </c>
      <c r="M38" s="26" t="s">
        <v>240</v>
      </c>
      <c r="N38" s="19">
        <v>16</v>
      </c>
      <c r="O38" s="19">
        <v>15</v>
      </c>
      <c r="P38" s="19">
        <v>1</v>
      </c>
      <c r="Q38" s="19">
        <v>1</v>
      </c>
      <c r="R38" s="19">
        <v>350</v>
      </c>
      <c r="S38" s="19">
        <v>824</v>
      </c>
      <c r="T38" s="19">
        <v>0</v>
      </c>
      <c r="U38" s="19">
        <v>4</v>
      </c>
      <c r="V38" s="19">
        <v>4</v>
      </c>
      <c r="W38" s="26" t="s">
        <v>241</v>
      </c>
      <c r="X38" s="26" t="s">
        <v>242</v>
      </c>
      <c r="Y38" s="19"/>
    </row>
    <row r="39" s="6" customFormat="1" ht="232" customHeight="1" spans="1:25">
      <c r="A39" s="19">
        <v>33</v>
      </c>
      <c r="B39" s="21" t="s">
        <v>34</v>
      </c>
      <c r="C39" s="21" t="s">
        <v>96</v>
      </c>
      <c r="D39" s="21" t="s">
        <v>97</v>
      </c>
      <c r="E39" s="21" t="s">
        <v>243</v>
      </c>
      <c r="F39" s="21" t="s">
        <v>244</v>
      </c>
      <c r="G39" s="19" t="s">
        <v>245</v>
      </c>
      <c r="H39" s="19" t="s">
        <v>40</v>
      </c>
      <c r="I39" s="19" t="s">
        <v>246</v>
      </c>
      <c r="J39" s="19">
        <v>2025.07</v>
      </c>
      <c r="K39" s="19">
        <v>2025.12</v>
      </c>
      <c r="L39" s="21" t="s">
        <v>247</v>
      </c>
      <c r="M39" s="26" t="s">
        <v>248</v>
      </c>
      <c r="N39" s="19">
        <v>17</v>
      </c>
      <c r="O39" s="19">
        <v>15</v>
      </c>
      <c r="P39" s="19">
        <v>2</v>
      </c>
      <c r="Q39" s="19">
        <v>1</v>
      </c>
      <c r="R39" s="19">
        <v>30</v>
      </c>
      <c r="S39" s="19">
        <v>100</v>
      </c>
      <c r="T39" s="19">
        <v>0</v>
      </c>
      <c r="U39" s="19">
        <v>6</v>
      </c>
      <c r="V39" s="19">
        <v>20</v>
      </c>
      <c r="W39" s="26" t="s">
        <v>249</v>
      </c>
      <c r="X39" s="26" t="s">
        <v>250</v>
      </c>
      <c r="Y39" s="42"/>
    </row>
    <row r="40" s="6" customFormat="1" ht="139" customHeight="1" spans="1:25">
      <c r="A40" s="19">
        <v>34</v>
      </c>
      <c r="B40" s="21" t="s">
        <v>34</v>
      </c>
      <c r="C40" s="21" t="s">
        <v>96</v>
      </c>
      <c r="D40" s="21" t="s">
        <v>97</v>
      </c>
      <c r="E40" s="21" t="s">
        <v>243</v>
      </c>
      <c r="F40" s="19" t="s">
        <v>251</v>
      </c>
      <c r="G40" s="19" t="s">
        <v>252</v>
      </c>
      <c r="H40" s="19" t="s">
        <v>40</v>
      </c>
      <c r="I40" s="19" t="s">
        <v>253</v>
      </c>
      <c r="J40" s="19">
        <v>2025.07</v>
      </c>
      <c r="K40" s="19">
        <v>2025.12</v>
      </c>
      <c r="L40" s="21" t="s">
        <v>254</v>
      </c>
      <c r="M40" s="26" t="s">
        <v>255</v>
      </c>
      <c r="N40" s="19">
        <v>14</v>
      </c>
      <c r="O40" s="19">
        <v>14</v>
      </c>
      <c r="P40" s="19">
        <v>0</v>
      </c>
      <c r="Q40" s="19">
        <v>1</v>
      </c>
      <c r="R40" s="19">
        <v>48</v>
      </c>
      <c r="S40" s="19">
        <v>190</v>
      </c>
      <c r="T40" s="19">
        <v>0</v>
      </c>
      <c r="U40" s="19">
        <v>12</v>
      </c>
      <c r="V40" s="19">
        <v>22</v>
      </c>
      <c r="W40" s="26" t="s">
        <v>256</v>
      </c>
      <c r="X40" s="26" t="s">
        <v>257</v>
      </c>
      <c r="Y40" s="19"/>
    </row>
    <row r="41" s="6" customFormat="1" ht="138" customHeight="1" spans="1:25">
      <c r="A41" s="19">
        <v>35</v>
      </c>
      <c r="B41" s="19" t="s">
        <v>79</v>
      </c>
      <c r="C41" s="19" t="s">
        <v>80</v>
      </c>
      <c r="D41" s="19" t="s">
        <v>155</v>
      </c>
      <c r="E41" s="21" t="s">
        <v>243</v>
      </c>
      <c r="F41" s="21" t="s">
        <v>258</v>
      </c>
      <c r="G41" s="19" t="s">
        <v>259</v>
      </c>
      <c r="H41" s="19" t="s">
        <v>40</v>
      </c>
      <c r="I41" s="21" t="s">
        <v>258</v>
      </c>
      <c r="J41" s="21">
        <v>2025.08</v>
      </c>
      <c r="K41" s="21">
        <v>2025.12</v>
      </c>
      <c r="L41" s="21" t="s">
        <v>260</v>
      </c>
      <c r="M41" s="26" t="s">
        <v>261</v>
      </c>
      <c r="N41" s="19">
        <v>32</v>
      </c>
      <c r="O41" s="19">
        <v>32</v>
      </c>
      <c r="P41" s="19">
        <v>0</v>
      </c>
      <c r="Q41" s="19">
        <v>1</v>
      </c>
      <c r="R41" s="19">
        <v>50</v>
      </c>
      <c r="S41" s="19">
        <v>164</v>
      </c>
      <c r="T41" s="19">
        <v>0</v>
      </c>
      <c r="U41" s="19">
        <v>5</v>
      </c>
      <c r="V41" s="19">
        <v>15</v>
      </c>
      <c r="W41" s="26" t="s">
        <v>262</v>
      </c>
      <c r="X41" s="26" t="s">
        <v>263</v>
      </c>
      <c r="Y41" s="19"/>
    </row>
    <row r="42" s="6" customFormat="1" ht="172" customHeight="1" spans="1:25">
      <c r="A42" s="19">
        <v>36</v>
      </c>
      <c r="B42" s="21" t="s">
        <v>34</v>
      </c>
      <c r="C42" s="21" t="s">
        <v>96</v>
      </c>
      <c r="D42" s="21" t="s">
        <v>97</v>
      </c>
      <c r="E42" s="21" t="s">
        <v>243</v>
      </c>
      <c r="F42" s="21" t="s">
        <v>264</v>
      </c>
      <c r="G42" s="19" t="s">
        <v>265</v>
      </c>
      <c r="H42" s="19" t="s">
        <v>40</v>
      </c>
      <c r="I42" s="19" t="s">
        <v>266</v>
      </c>
      <c r="J42" s="21">
        <v>2025.08</v>
      </c>
      <c r="K42" s="19">
        <v>2025.12</v>
      </c>
      <c r="L42" s="21" t="s">
        <v>267</v>
      </c>
      <c r="M42" s="26" t="s">
        <v>268</v>
      </c>
      <c r="N42" s="19">
        <v>30</v>
      </c>
      <c r="O42" s="19">
        <v>30</v>
      </c>
      <c r="P42" s="19">
        <v>0</v>
      </c>
      <c r="Q42" s="19">
        <v>2</v>
      </c>
      <c r="R42" s="19">
        <v>156</v>
      </c>
      <c r="S42" s="19">
        <v>523</v>
      </c>
      <c r="T42" s="19">
        <v>1</v>
      </c>
      <c r="U42" s="19">
        <v>25</v>
      </c>
      <c r="V42" s="19">
        <v>78</v>
      </c>
      <c r="W42" s="26" t="s">
        <v>269</v>
      </c>
      <c r="X42" s="26" t="s">
        <v>270</v>
      </c>
      <c r="Y42" s="19"/>
    </row>
    <row r="43" s="6" customFormat="1" ht="129" customHeight="1" spans="1:25">
      <c r="A43" s="19">
        <v>37</v>
      </c>
      <c r="B43" s="21" t="s">
        <v>34</v>
      </c>
      <c r="C43" s="21" t="s">
        <v>35</v>
      </c>
      <c r="D43" s="21" t="s">
        <v>64</v>
      </c>
      <c r="E43" s="21" t="s">
        <v>243</v>
      </c>
      <c r="F43" s="21" t="s">
        <v>264</v>
      </c>
      <c r="G43" s="19" t="s">
        <v>271</v>
      </c>
      <c r="H43" s="19" t="s">
        <v>40</v>
      </c>
      <c r="I43" s="19" t="s">
        <v>272</v>
      </c>
      <c r="J43" s="21">
        <v>2025.08</v>
      </c>
      <c r="K43" s="19">
        <v>2025.12</v>
      </c>
      <c r="L43" s="21" t="s">
        <v>267</v>
      </c>
      <c r="M43" s="26" t="s">
        <v>273</v>
      </c>
      <c r="N43" s="19">
        <v>20</v>
      </c>
      <c r="O43" s="19">
        <v>20</v>
      </c>
      <c r="P43" s="19">
        <v>0</v>
      </c>
      <c r="Q43" s="19">
        <v>1</v>
      </c>
      <c r="R43" s="19">
        <v>36</v>
      </c>
      <c r="S43" s="19">
        <v>94</v>
      </c>
      <c r="T43" s="19">
        <v>1</v>
      </c>
      <c r="U43" s="19">
        <v>32</v>
      </c>
      <c r="V43" s="19">
        <v>78</v>
      </c>
      <c r="W43" s="26" t="s">
        <v>274</v>
      </c>
      <c r="X43" s="26" t="s">
        <v>275</v>
      </c>
      <c r="Y43" s="19"/>
    </row>
    <row r="44" s="6" customFormat="1" ht="179" customHeight="1" spans="1:25">
      <c r="A44" s="19">
        <v>38</v>
      </c>
      <c r="B44" s="19" t="s">
        <v>34</v>
      </c>
      <c r="C44" s="22" t="s">
        <v>96</v>
      </c>
      <c r="D44" s="22" t="s">
        <v>97</v>
      </c>
      <c r="E44" s="22" t="s">
        <v>276</v>
      </c>
      <c r="F44" s="22" t="s">
        <v>277</v>
      </c>
      <c r="G44" s="22" t="s">
        <v>278</v>
      </c>
      <c r="H44" s="19" t="s">
        <v>40</v>
      </c>
      <c r="I44" s="22" t="s">
        <v>277</v>
      </c>
      <c r="J44" s="34">
        <v>2025.01</v>
      </c>
      <c r="K44" s="34">
        <v>2025.12</v>
      </c>
      <c r="L44" s="22" t="s">
        <v>277</v>
      </c>
      <c r="M44" s="35" t="s">
        <v>279</v>
      </c>
      <c r="N44" s="22">
        <v>13</v>
      </c>
      <c r="O44" s="22">
        <v>12</v>
      </c>
      <c r="P44" s="22">
        <v>1</v>
      </c>
      <c r="Q44" s="22">
        <v>1</v>
      </c>
      <c r="R44" s="22">
        <v>38</v>
      </c>
      <c r="S44" s="22">
        <v>119</v>
      </c>
      <c r="T44" s="22">
        <v>0</v>
      </c>
      <c r="U44" s="22">
        <v>5</v>
      </c>
      <c r="V44" s="22">
        <v>8</v>
      </c>
      <c r="W44" s="35" t="s">
        <v>280</v>
      </c>
      <c r="X44" s="35" t="s">
        <v>281</v>
      </c>
      <c r="Y44" s="22"/>
    </row>
    <row r="45" s="6" customFormat="1" ht="233" customHeight="1" spans="1:25">
      <c r="A45" s="19">
        <v>39</v>
      </c>
      <c r="B45" s="19" t="s">
        <v>34</v>
      </c>
      <c r="C45" s="22" t="s">
        <v>96</v>
      </c>
      <c r="D45" s="22" t="s">
        <v>97</v>
      </c>
      <c r="E45" s="22" t="s">
        <v>276</v>
      </c>
      <c r="F45" s="22" t="s">
        <v>282</v>
      </c>
      <c r="G45" s="22" t="s">
        <v>283</v>
      </c>
      <c r="H45" s="19" t="s">
        <v>40</v>
      </c>
      <c r="I45" s="22" t="s">
        <v>282</v>
      </c>
      <c r="J45" s="34">
        <v>2025.01</v>
      </c>
      <c r="K45" s="34">
        <v>2025.12</v>
      </c>
      <c r="L45" s="22" t="s">
        <v>282</v>
      </c>
      <c r="M45" s="35" t="s">
        <v>284</v>
      </c>
      <c r="N45" s="22">
        <v>11</v>
      </c>
      <c r="O45" s="22">
        <v>10</v>
      </c>
      <c r="P45" s="22">
        <v>1</v>
      </c>
      <c r="Q45" s="22">
        <v>1</v>
      </c>
      <c r="R45" s="22">
        <v>32</v>
      </c>
      <c r="S45" s="22">
        <v>108</v>
      </c>
      <c r="T45" s="22">
        <v>0</v>
      </c>
      <c r="U45" s="22">
        <v>3</v>
      </c>
      <c r="V45" s="22">
        <v>5</v>
      </c>
      <c r="W45" s="35" t="s">
        <v>285</v>
      </c>
      <c r="X45" s="35" t="s">
        <v>286</v>
      </c>
      <c r="Y45" s="22"/>
    </row>
    <row r="46" s="6" customFormat="1" ht="409" customHeight="1" spans="1:25">
      <c r="A46" s="19">
        <v>40</v>
      </c>
      <c r="B46" s="19" t="s">
        <v>34</v>
      </c>
      <c r="C46" s="22" t="s">
        <v>96</v>
      </c>
      <c r="D46" s="22" t="s">
        <v>97</v>
      </c>
      <c r="E46" s="22" t="s">
        <v>276</v>
      </c>
      <c r="F46" s="22" t="s">
        <v>287</v>
      </c>
      <c r="G46" s="22" t="s">
        <v>288</v>
      </c>
      <c r="H46" s="19" t="s">
        <v>40</v>
      </c>
      <c r="I46" s="22" t="s">
        <v>287</v>
      </c>
      <c r="J46" s="34">
        <v>2025.01</v>
      </c>
      <c r="K46" s="34">
        <v>2025.12</v>
      </c>
      <c r="L46" s="22" t="s">
        <v>287</v>
      </c>
      <c r="M46" s="36" t="s">
        <v>289</v>
      </c>
      <c r="N46" s="22">
        <v>21</v>
      </c>
      <c r="O46" s="22">
        <v>20</v>
      </c>
      <c r="P46" s="22">
        <v>1</v>
      </c>
      <c r="Q46" s="22">
        <v>1</v>
      </c>
      <c r="R46" s="22">
        <v>92</v>
      </c>
      <c r="S46" s="22">
        <v>322</v>
      </c>
      <c r="T46" s="22">
        <v>0</v>
      </c>
      <c r="U46" s="22">
        <v>12</v>
      </c>
      <c r="V46" s="22">
        <v>29</v>
      </c>
      <c r="W46" s="39" t="s">
        <v>290</v>
      </c>
      <c r="X46" s="35" t="s">
        <v>291</v>
      </c>
      <c r="Y46" s="22"/>
    </row>
    <row r="47" s="6" customFormat="1" ht="173" customHeight="1" spans="1:25">
      <c r="A47" s="19">
        <v>41</v>
      </c>
      <c r="B47" s="21" t="s">
        <v>79</v>
      </c>
      <c r="C47" s="21" t="s">
        <v>80</v>
      </c>
      <c r="D47" s="21" t="s">
        <v>155</v>
      </c>
      <c r="E47" s="21" t="s">
        <v>292</v>
      </c>
      <c r="F47" s="21" t="s">
        <v>293</v>
      </c>
      <c r="G47" s="21" t="s">
        <v>294</v>
      </c>
      <c r="H47" s="19" t="s">
        <v>40</v>
      </c>
      <c r="I47" s="21" t="s">
        <v>295</v>
      </c>
      <c r="J47" s="21">
        <v>2025.11</v>
      </c>
      <c r="K47" s="21">
        <v>2026.03</v>
      </c>
      <c r="L47" s="21" t="s">
        <v>295</v>
      </c>
      <c r="M47" s="31" t="s">
        <v>296</v>
      </c>
      <c r="N47" s="21">
        <v>40</v>
      </c>
      <c r="O47" s="21">
        <v>35</v>
      </c>
      <c r="P47" s="21">
        <v>5</v>
      </c>
      <c r="Q47" s="21">
        <v>1</v>
      </c>
      <c r="R47" s="21">
        <v>30</v>
      </c>
      <c r="S47" s="21">
        <v>125</v>
      </c>
      <c r="T47" s="21">
        <v>0</v>
      </c>
      <c r="U47" s="21">
        <v>3</v>
      </c>
      <c r="V47" s="21">
        <v>5</v>
      </c>
      <c r="W47" s="31" t="s">
        <v>297</v>
      </c>
      <c r="X47" s="31" t="s">
        <v>298</v>
      </c>
      <c r="Y47" s="21"/>
    </row>
    <row r="48" s="6" customFormat="1" ht="179" customHeight="1" spans="1:25">
      <c r="A48" s="19">
        <v>42</v>
      </c>
      <c r="B48" s="19" t="s">
        <v>34</v>
      </c>
      <c r="C48" s="19" t="s">
        <v>96</v>
      </c>
      <c r="D48" s="21" t="s">
        <v>97</v>
      </c>
      <c r="E48" s="21" t="s">
        <v>292</v>
      </c>
      <c r="F48" s="21" t="s">
        <v>299</v>
      </c>
      <c r="G48" s="21" t="s">
        <v>300</v>
      </c>
      <c r="H48" s="19" t="s">
        <v>40</v>
      </c>
      <c r="I48" s="21" t="s">
        <v>301</v>
      </c>
      <c r="J48" s="29">
        <v>2025.1</v>
      </c>
      <c r="K48" s="21">
        <v>2025.12</v>
      </c>
      <c r="L48" s="21" t="s">
        <v>301</v>
      </c>
      <c r="M48" s="31" t="s">
        <v>302</v>
      </c>
      <c r="N48" s="21">
        <v>16.2</v>
      </c>
      <c r="O48" s="21">
        <v>15</v>
      </c>
      <c r="P48" s="21">
        <v>1.2</v>
      </c>
      <c r="Q48" s="21">
        <v>1</v>
      </c>
      <c r="R48" s="21">
        <v>116</v>
      </c>
      <c r="S48" s="21">
        <v>410</v>
      </c>
      <c r="T48" s="21">
        <v>0</v>
      </c>
      <c r="U48" s="21">
        <v>9</v>
      </c>
      <c r="V48" s="21">
        <v>26</v>
      </c>
      <c r="W48" s="31" t="s">
        <v>303</v>
      </c>
      <c r="X48" s="31" t="s">
        <v>304</v>
      </c>
      <c r="Y48" s="19"/>
    </row>
    <row r="49" s="6" customFormat="1" ht="120" customHeight="1" spans="1:25">
      <c r="A49" s="19">
        <v>43</v>
      </c>
      <c r="B49" s="19" t="s">
        <v>34</v>
      </c>
      <c r="C49" s="19" t="s">
        <v>96</v>
      </c>
      <c r="D49" s="19" t="s">
        <v>97</v>
      </c>
      <c r="E49" s="19" t="s">
        <v>292</v>
      </c>
      <c r="F49" s="19" t="s">
        <v>305</v>
      </c>
      <c r="G49" s="21" t="s">
        <v>306</v>
      </c>
      <c r="H49" s="19" t="s">
        <v>40</v>
      </c>
      <c r="I49" s="19" t="s">
        <v>307</v>
      </c>
      <c r="J49" s="19">
        <v>2025.11</v>
      </c>
      <c r="K49" s="19">
        <v>2025.12</v>
      </c>
      <c r="L49" s="21" t="s">
        <v>308</v>
      </c>
      <c r="M49" s="26" t="s">
        <v>309</v>
      </c>
      <c r="N49" s="19">
        <v>16</v>
      </c>
      <c r="O49" s="19">
        <v>15</v>
      </c>
      <c r="P49" s="19">
        <v>1</v>
      </c>
      <c r="Q49" s="19">
        <v>1</v>
      </c>
      <c r="R49" s="19">
        <v>35</v>
      </c>
      <c r="S49" s="19">
        <v>135</v>
      </c>
      <c r="T49" s="19">
        <v>0</v>
      </c>
      <c r="U49" s="19">
        <v>1</v>
      </c>
      <c r="V49" s="19">
        <v>4</v>
      </c>
      <c r="W49" s="26" t="s">
        <v>310</v>
      </c>
      <c r="X49" s="26" t="s">
        <v>311</v>
      </c>
      <c r="Y49" s="21"/>
    </row>
    <row r="50" s="6" customFormat="1" ht="134" customHeight="1" spans="1:25">
      <c r="A50" s="19">
        <v>44</v>
      </c>
      <c r="B50" s="21" t="s">
        <v>34</v>
      </c>
      <c r="C50" s="19" t="s">
        <v>96</v>
      </c>
      <c r="D50" s="21" t="s">
        <v>97</v>
      </c>
      <c r="E50" s="21" t="s">
        <v>292</v>
      </c>
      <c r="F50" s="21" t="s">
        <v>312</v>
      </c>
      <c r="G50" s="21" t="s">
        <v>313</v>
      </c>
      <c r="H50" s="19" t="s">
        <v>40</v>
      </c>
      <c r="I50" s="21" t="s">
        <v>314</v>
      </c>
      <c r="J50" s="29">
        <v>2025.1</v>
      </c>
      <c r="K50" s="21">
        <v>2025.12</v>
      </c>
      <c r="L50" s="21" t="s">
        <v>314</v>
      </c>
      <c r="M50" s="31" t="s">
        <v>315</v>
      </c>
      <c r="N50" s="21">
        <v>18.1</v>
      </c>
      <c r="O50" s="21">
        <v>15</v>
      </c>
      <c r="P50" s="21">
        <v>3.1</v>
      </c>
      <c r="Q50" s="21">
        <v>1</v>
      </c>
      <c r="R50" s="21">
        <v>241</v>
      </c>
      <c r="S50" s="21">
        <v>851</v>
      </c>
      <c r="T50" s="21">
        <v>0</v>
      </c>
      <c r="U50" s="21">
        <v>6</v>
      </c>
      <c r="V50" s="21">
        <v>10</v>
      </c>
      <c r="W50" s="31" t="s">
        <v>316</v>
      </c>
      <c r="X50" s="31" t="s">
        <v>317</v>
      </c>
      <c r="Y50" s="19"/>
    </row>
    <row r="51" s="6" customFormat="1" ht="86" customHeight="1" spans="1:25">
      <c r="A51" s="19">
        <v>45</v>
      </c>
      <c r="B51" s="21" t="s">
        <v>79</v>
      </c>
      <c r="C51" s="21" t="s">
        <v>80</v>
      </c>
      <c r="D51" s="21" t="s">
        <v>155</v>
      </c>
      <c r="E51" s="21" t="s">
        <v>292</v>
      </c>
      <c r="F51" s="21" t="s">
        <v>318</v>
      </c>
      <c r="G51" s="21" t="s">
        <v>319</v>
      </c>
      <c r="H51" s="19" t="s">
        <v>40</v>
      </c>
      <c r="I51" s="21" t="s">
        <v>320</v>
      </c>
      <c r="J51" s="21">
        <v>2025.11</v>
      </c>
      <c r="K51" s="21">
        <v>2025.12</v>
      </c>
      <c r="L51" s="21" t="s">
        <v>320</v>
      </c>
      <c r="M51" s="31" t="s">
        <v>321</v>
      </c>
      <c r="N51" s="21">
        <v>10.5</v>
      </c>
      <c r="O51" s="21">
        <v>10</v>
      </c>
      <c r="P51" s="21">
        <v>0.5</v>
      </c>
      <c r="Q51" s="21">
        <v>1</v>
      </c>
      <c r="R51" s="21">
        <v>30</v>
      </c>
      <c r="S51" s="21">
        <v>110</v>
      </c>
      <c r="T51" s="21">
        <v>0</v>
      </c>
      <c r="U51" s="21">
        <v>4</v>
      </c>
      <c r="V51" s="21">
        <v>8</v>
      </c>
      <c r="W51" s="31" t="s">
        <v>322</v>
      </c>
      <c r="X51" s="31" t="s">
        <v>323</v>
      </c>
      <c r="Y51" s="21"/>
    </row>
    <row r="52" s="6" customFormat="1" ht="100" customHeight="1" spans="1:25">
      <c r="A52" s="19">
        <v>46</v>
      </c>
      <c r="B52" s="19" t="s">
        <v>79</v>
      </c>
      <c r="C52" s="19" t="s">
        <v>80</v>
      </c>
      <c r="D52" s="19" t="s">
        <v>155</v>
      </c>
      <c r="E52" s="21" t="s">
        <v>292</v>
      </c>
      <c r="F52" s="19" t="s">
        <v>324</v>
      </c>
      <c r="G52" s="19" t="s">
        <v>325</v>
      </c>
      <c r="H52" s="19" t="s">
        <v>40</v>
      </c>
      <c r="I52" s="19" t="s">
        <v>326</v>
      </c>
      <c r="J52" s="19">
        <v>2025.09</v>
      </c>
      <c r="K52" s="19">
        <v>2025.12</v>
      </c>
      <c r="L52" s="19" t="s">
        <v>326</v>
      </c>
      <c r="M52" s="26" t="s">
        <v>327</v>
      </c>
      <c r="N52" s="19">
        <v>15.5</v>
      </c>
      <c r="O52" s="19">
        <v>15</v>
      </c>
      <c r="P52" s="19">
        <v>0.5</v>
      </c>
      <c r="Q52" s="19">
        <v>1</v>
      </c>
      <c r="R52" s="19">
        <v>58</v>
      </c>
      <c r="S52" s="19">
        <v>148</v>
      </c>
      <c r="T52" s="19">
        <v>0</v>
      </c>
      <c r="U52" s="19">
        <v>0</v>
      </c>
      <c r="V52" s="19">
        <v>0</v>
      </c>
      <c r="W52" s="26" t="s">
        <v>328</v>
      </c>
      <c r="X52" s="26" t="s">
        <v>329</v>
      </c>
      <c r="Y52" s="42"/>
    </row>
    <row r="53" s="6" customFormat="1" ht="132" customHeight="1" spans="1:25">
      <c r="A53" s="19">
        <v>47</v>
      </c>
      <c r="B53" s="19" t="s">
        <v>34</v>
      </c>
      <c r="C53" s="19" t="s">
        <v>96</v>
      </c>
      <c r="D53" s="19" t="s">
        <v>97</v>
      </c>
      <c r="E53" s="21" t="s">
        <v>292</v>
      </c>
      <c r="F53" s="21" t="s">
        <v>330</v>
      </c>
      <c r="G53" s="21" t="s">
        <v>331</v>
      </c>
      <c r="H53" s="19" t="s">
        <v>40</v>
      </c>
      <c r="I53" s="21" t="s">
        <v>332</v>
      </c>
      <c r="J53" s="21">
        <v>2025.11</v>
      </c>
      <c r="K53" s="21">
        <v>2026.01</v>
      </c>
      <c r="L53" s="21" t="s">
        <v>332</v>
      </c>
      <c r="M53" s="31" t="s">
        <v>333</v>
      </c>
      <c r="N53" s="21">
        <v>4.5</v>
      </c>
      <c r="O53" s="21">
        <v>4</v>
      </c>
      <c r="P53" s="21">
        <v>0.5</v>
      </c>
      <c r="Q53" s="21">
        <v>1</v>
      </c>
      <c r="R53" s="21">
        <v>62</v>
      </c>
      <c r="S53" s="21">
        <v>195</v>
      </c>
      <c r="T53" s="21">
        <v>0</v>
      </c>
      <c r="U53" s="21">
        <v>8</v>
      </c>
      <c r="V53" s="21">
        <v>32</v>
      </c>
      <c r="W53" s="26" t="s">
        <v>334</v>
      </c>
      <c r="X53" s="26" t="s">
        <v>335</v>
      </c>
      <c r="Y53" s="19"/>
    </row>
    <row r="54" s="6" customFormat="1" ht="126" customHeight="1" spans="1:25">
      <c r="A54" s="19">
        <v>48</v>
      </c>
      <c r="B54" s="21" t="s">
        <v>34</v>
      </c>
      <c r="C54" s="21" t="s">
        <v>96</v>
      </c>
      <c r="D54" s="21" t="s">
        <v>97</v>
      </c>
      <c r="E54" s="21" t="s">
        <v>292</v>
      </c>
      <c r="F54" s="21" t="s">
        <v>336</v>
      </c>
      <c r="G54" s="21" t="s">
        <v>337</v>
      </c>
      <c r="H54" s="19" t="s">
        <v>40</v>
      </c>
      <c r="I54" s="21" t="s">
        <v>338</v>
      </c>
      <c r="J54" s="21">
        <v>2025.11</v>
      </c>
      <c r="K54" s="21">
        <v>2025.12</v>
      </c>
      <c r="L54" s="21" t="s">
        <v>338</v>
      </c>
      <c r="M54" s="31" t="s">
        <v>339</v>
      </c>
      <c r="N54" s="21">
        <v>16</v>
      </c>
      <c r="O54" s="21">
        <v>15</v>
      </c>
      <c r="P54" s="21">
        <v>1</v>
      </c>
      <c r="Q54" s="21">
        <v>1</v>
      </c>
      <c r="R54" s="21">
        <v>50</v>
      </c>
      <c r="S54" s="21">
        <v>300</v>
      </c>
      <c r="T54" s="21">
        <v>0</v>
      </c>
      <c r="U54" s="21">
        <v>3</v>
      </c>
      <c r="V54" s="21">
        <v>6</v>
      </c>
      <c r="W54" s="31" t="s">
        <v>340</v>
      </c>
      <c r="X54" s="31" t="s">
        <v>341</v>
      </c>
      <c r="Y54" s="42"/>
    </row>
    <row r="55" s="6" customFormat="1" ht="126" customHeight="1" spans="1:25">
      <c r="A55" s="19">
        <v>49</v>
      </c>
      <c r="B55" s="21" t="s">
        <v>79</v>
      </c>
      <c r="C55" s="21" t="s">
        <v>80</v>
      </c>
      <c r="D55" s="21" t="s">
        <v>155</v>
      </c>
      <c r="E55" s="21" t="s">
        <v>292</v>
      </c>
      <c r="F55" s="21" t="s">
        <v>318</v>
      </c>
      <c r="G55" s="21" t="s">
        <v>342</v>
      </c>
      <c r="H55" s="21" t="s">
        <v>40</v>
      </c>
      <c r="I55" s="21" t="s">
        <v>320</v>
      </c>
      <c r="J55" s="21">
        <v>2025.11</v>
      </c>
      <c r="K55" s="21">
        <v>2026.01</v>
      </c>
      <c r="L55" s="21" t="s">
        <v>320</v>
      </c>
      <c r="M55" s="31" t="s">
        <v>343</v>
      </c>
      <c r="N55" s="21">
        <v>28.5</v>
      </c>
      <c r="O55" s="21">
        <v>20</v>
      </c>
      <c r="P55" s="21">
        <v>8.5</v>
      </c>
      <c r="Q55" s="21">
        <v>1</v>
      </c>
      <c r="R55" s="21">
        <v>30</v>
      </c>
      <c r="S55" s="21">
        <v>125</v>
      </c>
      <c r="T55" s="21">
        <v>0</v>
      </c>
      <c r="U55" s="21">
        <v>4</v>
      </c>
      <c r="V55" s="21">
        <v>8</v>
      </c>
      <c r="W55" s="31" t="s">
        <v>344</v>
      </c>
      <c r="X55" s="31" t="s">
        <v>345</v>
      </c>
      <c r="Y55" s="42"/>
    </row>
    <row r="56" s="6" customFormat="1" ht="165" customHeight="1" spans="1:25">
      <c r="A56" s="19">
        <v>50</v>
      </c>
      <c r="B56" s="19" t="s">
        <v>34</v>
      </c>
      <c r="C56" s="19" t="s">
        <v>96</v>
      </c>
      <c r="D56" s="21" t="s">
        <v>97</v>
      </c>
      <c r="E56" s="21" t="s">
        <v>346</v>
      </c>
      <c r="F56" s="21" t="s">
        <v>347</v>
      </c>
      <c r="G56" s="21" t="s">
        <v>348</v>
      </c>
      <c r="H56" s="19" t="s">
        <v>40</v>
      </c>
      <c r="I56" s="21" t="s">
        <v>347</v>
      </c>
      <c r="J56" s="21">
        <v>2025.08</v>
      </c>
      <c r="K56" s="21">
        <v>2025.12</v>
      </c>
      <c r="L56" s="21" t="s">
        <v>347</v>
      </c>
      <c r="M56" s="26" t="s">
        <v>349</v>
      </c>
      <c r="N56" s="21">
        <v>20</v>
      </c>
      <c r="O56" s="21">
        <v>20</v>
      </c>
      <c r="P56" s="21">
        <v>0</v>
      </c>
      <c r="Q56" s="21">
        <v>1</v>
      </c>
      <c r="R56" s="21">
        <v>326</v>
      </c>
      <c r="S56" s="21">
        <v>1360</v>
      </c>
      <c r="T56" s="21">
        <v>1</v>
      </c>
      <c r="U56" s="21">
        <v>17</v>
      </c>
      <c r="V56" s="21">
        <v>44</v>
      </c>
      <c r="W56" s="26" t="s">
        <v>350</v>
      </c>
      <c r="X56" s="31" t="s">
        <v>351</v>
      </c>
      <c r="Y56" s="42"/>
    </row>
    <row r="57" s="6" customFormat="1" ht="158" customHeight="1" spans="1:25">
      <c r="A57" s="19">
        <v>51</v>
      </c>
      <c r="B57" s="19" t="s">
        <v>34</v>
      </c>
      <c r="C57" s="19" t="s">
        <v>96</v>
      </c>
      <c r="D57" s="21" t="s">
        <v>97</v>
      </c>
      <c r="E57" s="21" t="s">
        <v>346</v>
      </c>
      <c r="F57" s="21" t="s">
        <v>352</v>
      </c>
      <c r="G57" s="21" t="s">
        <v>353</v>
      </c>
      <c r="H57" s="19" t="s">
        <v>40</v>
      </c>
      <c r="I57" s="21" t="s">
        <v>352</v>
      </c>
      <c r="J57" s="21">
        <v>2025.01</v>
      </c>
      <c r="K57" s="21">
        <v>2025.12</v>
      </c>
      <c r="L57" s="21" t="s">
        <v>352</v>
      </c>
      <c r="M57" s="31" t="s">
        <v>354</v>
      </c>
      <c r="N57" s="21">
        <v>21</v>
      </c>
      <c r="O57" s="21">
        <v>20</v>
      </c>
      <c r="P57" s="21">
        <v>1</v>
      </c>
      <c r="Q57" s="21">
        <v>1</v>
      </c>
      <c r="R57" s="21">
        <v>650</v>
      </c>
      <c r="S57" s="21">
        <v>1120</v>
      </c>
      <c r="T57" s="21">
        <v>1</v>
      </c>
      <c r="U57" s="21">
        <v>6</v>
      </c>
      <c r="V57" s="21">
        <v>24</v>
      </c>
      <c r="W57" s="31" t="s">
        <v>355</v>
      </c>
      <c r="X57" s="31" t="s">
        <v>356</v>
      </c>
      <c r="Y57" s="42"/>
    </row>
    <row r="58" s="6" customFormat="1" ht="158" customHeight="1" spans="1:25">
      <c r="A58" s="19">
        <v>52</v>
      </c>
      <c r="B58" s="19" t="s">
        <v>34</v>
      </c>
      <c r="C58" s="19" t="s">
        <v>96</v>
      </c>
      <c r="D58" s="21" t="s">
        <v>97</v>
      </c>
      <c r="E58" s="21" t="s">
        <v>346</v>
      </c>
      <c r="F58" s="21" t="s">
        <v>357</v>
      </c>
      <c r="G58" s="21" t="s">
        <v>358</v>
      </c>
      <c r="H58" s="19" t="s">
        <v>40</v>
      </c>
      <c r="I58" s="21" t="s">
        <v>357</v>
      </c>
      <c r="J58" s="21">
        <v>2025.08</v>
      </c>
      <c r="K58" s="21">
        <v>2025.12</v>
      </c>
      <c r="L58" s="21" t="s">
        <v>359</v>
      </c>
      <c r="M58" s="31" t="s">
        <v>360</v>
      </c>
      <c r="N58" s="21">
        <v>26</v>
      </c>
      <c r="O58" s="21">
        <v>26</v>
      </c>
      <c r="P58" s="21">
        <v>0</v>
      </c>
      <c r="Q58" s="21">
        <v>1</v>
      </c>
      <c r="R58" s="21">
        <v>230</v>
      </c>
      <c r="S58" s="21">
        <v>890</v>
      </c>
      <c r="T58" s="21">
        <v>1</v>
      </c>
      <c r="U58" s="21">
        <v>15</v>
      </c>
      <c r="V58" s="21">
        <v>65</v>
      </c>
      <c r="W58" s="31" t="s">
        <v>361</v>
      </c>
      <c r="X58" s="31" t="s">
        <v>362</v>
      </c>
      <c r="Y58" s="42"/>
    </row>
    <row r="59" s="6" customFormat="1" ht="198" customHeight="1" spans="1:25">
      <c r="A59" s="19">
        <v>53</v>
      </c>
      <c r="B59" s="19" t="s">
        <v>34</v>
      </c>
      <c r="C59" s="21" t="s">
        <v>35</v>
      </c>
      <c r="D59" s="23" t="s">
        <v>138</v>
      </c>
      <c r="E59" s="21" t="s">
        <v>346</v>
      </c>
      <c r="F59" s="19" t="s">
        <v>363</v>
      </c>
      <c r="G59" s="19" t="s">
        <v>364</v>
      </c>
      <c r="H59" s="19" t="s">
        <v>40</v>
      </c>
      <c r="I59" s="19" t="s">
        <v>363</v>
      </c>
      <c r="J59" s="19">
        <v>2025.09</v>
      </c>
      <c r="K59" s="19">
        <v>2026.03</v>
      </c>
      <c r="L59" s="19" t="s">
        <v>363</v>
      </c>
      <c r="M59" s="26" t="s">
        <v>365</v>
      </c>
      <c r="N59" s="19">
        <v>20</v>
      </c>
      <c r="O59" s="19">
        <v>20</v>
      </c>
      <c r="P59" s="19">
        <v>0</v>
      </c>
      <c r="Q59" s="19">
        <v>1</v>
      </c>
      <c r="R59" s="19">
        <v>10</v>
      </c>
      <c r="S59" s="19">
        <v>45</v>
      </c>
      <c r="T59" s="19">
        <v>0</v>
      </c>
      <c r="U59" s="19">
        <v>3</v>
      </c>
      <c r="V59" s="19">
        <v>10</v>
      </c>
      <c r="W59" s="26" t="s">
        <v>366</v>
      </c>
      <c r="X59" s="26" t="s">
        <v>367</v>
      </c>
      <c r="Y59" s="19"/>
    </row>
    <row r="60" s="6" customFormat="1" ht="202" customHeight="1" spans="1:25">
      <c r="A60" s="19">
        <v>54</v>
      </c>
      <c r="B60" s="19" t="s">
        <v>34</v>
      </c>
      <c r="C60" s="19" t="s">
        <v>35</v>
      </c>
      <c r="D60" s="19" t="s">
        <v>97</v>
      </c>
      <c r="E60" s="19" t="s">
        <v>368</v>
      </c>
      <c r="F60" s="19" t="s">
        <v>369</v>
      </c>
      <c r="G60" s="19" t="s">
        <v>370</v>
      </c>
      <c r="H60" s="19" t="s">
        <v>40</v>
      </c>
      <c r="I60" s="19" t="s">
        <v>369</v>
      </c>
      <c r="J60" s="19">
        <v>2025.08</v>
      </c>
      <c r="K60" s="19">
        <v>2025.12</v>
      </c>
      <c r="L60" s="19" t="s">
        <v>369</v>
      </c>
      <c r="M60" s="26" t="s">
        <v>371</v>
      </c>
      <c r="N60" s="19">
        <v>11.5</v>
      </c>
      <c r="O60" s="19">
        <v>10</v>
      </c>
      <c r="P60" s="19">
        <v>1.5</v>
      </c>
      <c r="Q60" s="19">
        <v>1</v>
      </c>
      <c r="R60" s="19">
        <v>103</v>
      </c>
      <c r="S60" s="19">
        <v>358</v>
      </c>
      <c r="T60" s="19">
        <v>0</v>
      </c>
      <c r="U60" s="19">
        <v>7</v>
      </c>
      <c r="V60" s="19">
        <v>20</v>
      </c>
      <c r="W60" s="26" t="s">
        <v>372</v>
      </c>
      <c r="X60" s="26" t="s">
        <v>373</v>
      </c>
      <c r="Y60" s="19"/>
    </row>
    <row r="61" s="6" customFormat="1" ht="147" customHeight="1" spans="1:25">
      <c r="A61" s="19">
        <v>55</v>
      </c>
      <c r="B61" s="19" t="s">
        <v>79</v>
      </c>
      <c r="C61" s="19" t="s">
        <v>80</v>
      </c>
      <c r="D61" s="19" t="s">
        <v>155</v>
      </c>
      <c r="E61" s="19" t="s">
        <v>368</v>
      </c>
      <c r="F61" s="19" t="s">
        <v>374</v>
      </c>
      <c r="G61" s="19" t="s">
        <v>375</v>
      </c>
      <c r="H61" s="19" t="s">
        <v>40</v>
      </c>
      <c r="I61" s="19" t="s">
        <v>374</v>
      </c>
      <c r="J61" s="19">
        <v>2025.01</v>
      </c>
      <c r="K61" s="19">
        <v>2025.12</v>
      </c>
      <c r="L61" s="19" t="s">
        <v>374</v>
      </c>
      <c r="M61" s="26" t="s">
        <v>376</v>
      </c>
      <c r="N61" s="19">
        <v>13</v>
      </c>
      <c r="O61" s="19">
        <v>12</v>
      </c>
      <c r="P61" s="19">
        <v>1</v>
      </c>
      <c r="Q61" s="19">
        <v>1</v>
      </c>
      <c r="R61" s="19">
        <v>400</v>
      </c>
      <c r="S61" s="19">
        <v>1100</v>
      </c>
      <c r="T61" s="19">
        <v>0</v>
      </c>
      <c r="U61" s="19">
        <v>2</v>
      </c>
      <c r="V61" s="19">
        <v>7</v>
      </c>
      <c r="W61" s="26" t="s">
        <v>377</v>
      </c>
      <c r="X61" s="26" t="s">
        <v>378</v>
      </c>
      <c r="Y61" s="19"/>
    </row>
    <row r="62" s="6" customFormat="1" ht="144" customHeight="1" spans="1:25">
      <c r="A62" s="19">
        <v>56</v>
      </c>
      <c r="B62" s="19" t="s">
        <v>79</v>
      </c>
      <c r="C62" s="19" t="s">
        <v>80</v>
      </c>
      <c r="D62" s="19" t="s">
        <v>155</v>
      </c>
      <c r="E62" s="19" t="s">
        <v>368</v>
      </c>
      <c r="F62" s="19" t="s">
        <v>379</v>
      </c>
      <c r="G62" s="19" t="s">
        <v>380</v>
      </c>
      <c r="H62" s="19" t="s">
        <v>40</v>
      </c>
      <c r="I62" s="19" t="s">
        <v>379</v>
      </c>
      <c r="J62" s="19">
        <v>2025.01</v>
      </c>
      <c r="K62" s="19">
        <v>2025.12</v>
      </c>
      <c r="L62" s="19" t="s">
        <v>379</v>
      </c>
      <c r="M62" s="26" t="s">
        <v>381</v>
      </c>
      <c r="N62" s="19">
        <v>13</v>
      </c>
      <c r="O62" s="19">
        <v>10</v>
      </c>
      <c r="P62" s="19">
        <v>3</v>
      </c>
      <c r="Q62" s="19">
        <v>1</v>
      </c>
      <c r="R62" s="19">
        <v>360</v>
      </c>
      <c r="S62" s="19">
        <v>1180</v>
      </c>
      <c r="T62" s="19">
        <v>0</v>
      </c>
      <c r="U62" s="19">
        <v>8</v>
      </c>
      <c r="V62" s="19">
        <v>20</v>
      </c>
      <c r="W62" s="26" t="s">
        <v>382</v>
      </c>
      <c r="X62" s="26" t="s">
        <v>383</v>
      </c>
      <c r="Y62" s="19"/>
    </row>
    <row r="63" s="6" customFormat="1" ht="183" customHeight="1" spans="1:25">
      <c r="A63" s="19">
        <v>57</v>
      </c>
      <c r="B63" s="19" t="s">
        <v>34</v>
      </c>
      <c r="C63" s="19" t="s">
        <v>35</v>
      </c>
      <c r="D63" s="19" t="s">
        <v>64</v>
      </c>
      <c r="E63" s="19" t="s">
        <v>368</v>
      </c>
      <c r="F63" s="19" t="s">
        <v>379</v>
      </c>
      <c r="G63" s="19" t="s">
        <v>384</v>
      </c>
      <c r="H63" s="19" t="s">
        <v>40</v>
      </c>
      <c r="I63" s="19" t="s">
        <v>379</v>
      </c>
      <c r="J63" s="19">
        <v>2025.01</v>
      </c>
      <c r="K63" s="19">
        <v>2025.12</v>
      </c>
      <c r="L63" s="19" t="s">
        <v>379</v>
      </c>
      <c r="M63" s="26" t="s">
        <v>385</v>
      </c>
      <c r="N63" s="19">
        <v>21</v>
      </c>
      <c r="O63" s="19">
        <v>20</v>
      </c>
      <c r="P63" s="19">
        <v>1</v>
      </c>
      <c r="Q63" s="19">
        <v>1</v>
      </c>
      <c r="R63" s="19">
        <v>24</v>
      </c>
      <c r="S63" s="19">
        <v>62</v>
      </c>
      <c r="T63" s="19">
        <v>0</v>
      </c>
      <c r="U63" s="19">
        <v>10</v>
      </c>
      <c r="V63" s="19">
        <v>25</v>
      </c>
      <c r="W63" s="26" t="s">
        <v>386</v>
      </c>
      <c r="X63" s="26" t="s">
        <v>387</v>
      </c>
      <c r="Y63" s="19"/>
    </row>
    <row r="64" s="6" customFormat="1" ht="174" customHeight="1" spans="1:25">
      <c r="A64" s="19">
        <v>58</v>
      </c>
      <c r="B64" s="19" t="s">
        <v>34</v>
      </c>
      <c r="C64" s="19" t="s">
        <v>35</v>
      </c>
      <c r="D64" s="19" t="s">
        <v>64</v>
      </c>
      <c r="E64" s="19" t="s">
        <v>368</v>
      </c>
      <c r="F64" s="19" t="s">
        <v>388</v>
      </c>
      <c r="G64" s="19" t="s">
        <v>389</v>
      </c>
      <c r="H64" s="20" t="s">
        <v>40</v>
      </c>
      <c r="I64" s="19" t="s">
        <v>388</v>
      </c>
      <c r="J64" s="29">
        <v>2025.1</v>
      </c>
      <c r="K64" s="19">
        <v>2025.12</v>
      </c>
      <c r="L64" s="19" t="s">
        <v>388</v>
      </c>
      <c r="M64" s="26" t="s">
        <v>390</v>
      </c>
      <c r="N64" s="19">
        <v>21</v>
      </c>
      <c r="O64" s="19">
        <v>20</v>
      </c>
      <c r="P64" s="19">
        <v>1</v>
      </c>
      <c r="Q64" s="19">
        <v>1</v>
      </c>
      <c r="R64" s="19">
        <v>12</v>
      </c>
      <c r="S64" s="19">
        <v>35</v>
      </c>
      <c r="T64" s="19">
        <v>1</v>
      </c>
      <c r="U64" s="19">
        <v>5</v>
      </c>
      <c r="V64" s="19">
        <v>15</v>
      </c>
      <c r="W64" s="31" t="s">
        <v>391</v>
      </c>
      <c r="X64" s="31" t="s">
        <v>392</v>
      </c>
      <c r="Y64" s="18"/>
    </row>
    <row r="65" s="6" customFormat="1" ht="256" customHeight="1" spans="1:25">
      <c r="A65" s="19">
        <v>59</v>
      </c>
      <c r="B65" s="19" t="s">
        <v>34</v>
      </c>
      <c r="C65" s="19" t="s">
        <v>96</v>
      </c>
      <c r="D65" s="19" t="s">
        <v>97</v>
      </c>
      <c r="E65" s="19" t="s">
        <v>393</v>
      </c>
      <c r="F65" s="19" t="s">
        <v>394</v>
      </c>
      <c r="G65" s="19" t="s">
        <v>395</v>
      </c>
      <c r="H65" s="19" t="s">
        <v>40</v>
      </c>
      <c r="I65" s="19" t="s">
        <v>394</v>
      </c>
      <c r="J65" s="19">
        <v>2025.03</v>
      </c>
      <c r="K65" s="19">
        <v>2025.12</v>
      </c>
      <c r="L65" s="19" t="s">
        <v>394</v>
      </c>
      <c r="M65" s="26" t="s">
        <v>396</v>
      </c>
      <c r="N65" s="19">
        <v>12</v>
      </c>
      <c r="O65" s="19">
        <v>10</v>
      </c>
      <c r="P65" s="19">
        <v>2</v>
      </c>
      <c r="Q65" s="19">
        <v>1</v>
      </c>
      <c r="R65" s="19">
        <v>41</v>
      </c>
      <c r="S65" s="19">
        <v>132</v>
      </c>
      <c r="T65" s="19">
        <v>0</v>
      </c>
      <c r="U65" s="19">
        <v>1</v>
      </c>
      <c r="V65" s="19">
        <v>3</v>
      </c>
      <c r="W65" s="26" t="s">
        <v>397</v>
      </c>
      <c r="X65" s="26" t="s">
        <v>398</v>
      </c>
      <c r="Y65" s="19"/>
    </row>
    <row r="66" s="6" customFormat="1" ht="256" customHeight="1" spans="1:25">
      <c r="A66" s="19">
        <v>60</v>
      </c>
      <c r="B66" s="19" t="s">
        <v>34</v>
      </c>
      <c r="C66" s="19" t="s">
        <v>96</v>
      </c>
      <c r="D66" s="19" t="s">
        <v>97</v>
      </c>
      <c r="E66" s="19" t="s">
        <v>393</v>
      </c>
      <c r="F66" s="19" t="s">
        <v>394</v>
      </c>
      <c r="G66" s="19" t="s">
        <v>399</v>
      </c>
      <c r="H66" s="19" t="s">
        <v>40</v>
      </c>
      <c r="I66" s="19" t="s">
        <v>394</v>
      </c>
      <c r="J66" s="19">
        <v>2025.03</v>
      </c>
      <c r="K66" s="19">
        <v>2025.12</v>
      </c>
      <c r="L66" s="19" t="s">
        <v>394</v>
      </c>
      <c r="M66" s="26" t="s">
        <v>400</v>
      </c>
      <c r="N66" s="19">
        <v>12</v>
      </c>
      <c r="O66" s="19">
        <v>10</v>
      </c>
      <c r="P66" s="19">
        <v>2</v>
      </c>
      <c r="Q66" s="19">
        <v>1</v>
      </c>
      <c r="R66" s="19">
        <v>34</v>
      </c>
      <c r="S66" s="19">
        <v>128</v>
      </c>
      <c r="T66" s="19">
        <v>0</v>
      </c>
      <c r="U66" s="19">
        <v>2</v>
      </c>
      <c r="V66" s="19">
        <v>2</v>
      </c>
      <c r="W66" s="26" t="s">
        <v>401</v>
      </c>
      <c r="X66" s="26" t="s">
        <v>402</v>
      </c>
      <c r="Y66" s="19"/>
    </row>
    <row r="67" s="6" customFormat="1" ht="280" customHeight="1" spans="1:25">
      <c r="A67" s="19">
        <v>61</v>
      </c>
      <c r="B67" s="19" t="s">
        <v>34</v>
      </c>
      <c r="C67" s="19" t="s">
        <v>35</v>
      </c>
      <c r="D67" s="19" t="s">
        <v>138</v>
      </c>
      <c r="E67" s="19" t="s">
        <v>393</v>
      </c>
      <c r="F67" s="19" t="s">
        <v>403</v>
      </c>
      <c r="G67" s="19" t="s">
        <v>404</v>
      </c>
      <c r="H67" s="19" t="s">
        <v>40</v>
      </c>
      <c r="I67" s="19" t="s">
        <v>403</v>
      </c>
      <c r="J67" s="19">
        <v>2025.03</v>
      </c>
      <c r="K67" s="19">
        <v>2025.12</v>
      </c>
      <c r="L67" s="19" t="s">
        <v>403</v>
      </c>
      <c r="M67" s="26" t="s">
        <v>405</v>
      </c>
      <c r="N67" s="19">
        <v>35</v>
      </c>
      <c r="O67" s="19">
        <v>30</v>
      </c>
      <c r="P67" s="19">
        <v>5</v>
      </c>
      <c r="Q67" s="19">
        <v>1</v>
      </c>
      <c r="R67" s="19">
        <v>297</v>
      </c>
      <c r="S67" s="19">
        <v>992</v>
      </c>
      <c r="T67" s="19">
        <v>1</v>
      </c>
      <c r="U67" s="19">
        <v>32</v>
      </c>
      <c r="V67" s="19">
        <v>94</v>
      </c>
      <c r="W67" s="26" t="s">
        <v>406</v>
      </c>
      <c r="X67" s="26" t="s">
        <v>407</v>
      </c>
      <c r="Y67" s="19"/>
    </row>
    <row r="68" s="6" customFormat="1" ht="210" customHeight="1" spans="1:25">
      <c r="A68" s="19">
        <v>62</v>
      </c>
      <c r="B68" s="19" t="s">
        <v>34</v>
      </c>
      <c r="C68" s="19" t="s">
        <v>96</v>
      </c>
      <c r="D68" s="19" t="s">
        <v>97</v>
      </c>
      <c r="E68" s="19" t="s">
        <v>393</v>
      </c>
      <c r="F68" s="19" t="s">
        <v>408</v>
      </c>
      <c r="G68" s="19" t="s">
        <v>409</v>
      </c>
      <c r="H68" s="19" t="s">
        <v>40</v>
      </c>
      <c r="I68" s="19" t="s">
        <v>408</v>
      </c>
      <c r="J68" s="19">
        <v>2025.03</v>
      </c>
      <c r="K68" s="19">
        <v>2025.12</v>
      </c>
      <c r="L68" s="19" t="s">
        <v>408</v>
      </c>
      <c r="M68" s="26" t="s">
        <v>410</v>
      </c>
      <c r="N68" s="19">
        <v>20</v>
      </c>
      <c r="O68" s="19">
        <v>15</v>
      </c>
      <c r="P68" s="19">
        <v>5</v>
      </c>
      <c r="Q68" s="19">
        <v>1</v>
      </c>
      <c r="R68" s="19">
        <v>63</v>
      </c>
      <c r="S68" s="19">
        <v>202</v>
      </c>
      <c r="T68" s="19">
        <v>0</v>
      </c>
      <c r="U68" s="19">
        <v>4</v>
      </c>
      <c r="V68" s="19">
        <v>14</v>
      </c>
      <c r="W68" s="26" t="s">
        <v>411</v>
      </c>
      <c r="X68" s="26" t="s">
        <v>412</v>
      </c>
      <c r="Y68" s="19"/>
    </row>
    <row r="69" s="6" customFormat="1" ht="255" customHeight="1" spans="1:25">
      <c r="A69" s="19">
        <v>63</v>
      </c>
      <c r="B69" s="19" t="s">
        <v>34</v>
      </c>
      <c r="C69" s="19" t="s">
        <v>35</v>
      </c>
      <c r="D69" s="19" t="s">
        <v>138</v>
      </c>
      <c r="E69" s="19" t="s">
        <v>393</v>
      </c>
      <c r="F69" s="19" t="s">
        <v>413</v>
      </c>
      <c r="G69" s="19" t="s">
        <v>414</v>
      </c>
      <c r="H69" s="19" t="s">
        <v>40</v>
      </c>
      <c r="I69" s="19" t="s">
        <v>413</v>
      </c>
      <c r="J69" s="19">
        <v>2025.03</v>
      </c>
      <c r="K69" s="19">
        <v>2025.12</v>
      </c>
      <c r="L69" s="19" t="s">
        <v>413</v>
      </c>
      <c r="M69" s="26" t="s">
        <v>415</v>
      </c>
      <c r="N69" s="19">
        <v>34</v>
      </c>
      <c r="O69" s="19">
        <v>30</v>
      </c>
      <c r="P69" s="19">
        <v>4</v>
      </c>
      <c r="Q69" s="19">
        <v>1</v>
      </c>
      <c r="R69" s="19">
        <v>152</v>
      </c>
      <c r="S69" s="19">
        <v>395</v>
      </c>
      <c r="T69" s="19">
        <v>0</v>
      </c>
      <c r="U69" s="19">
        <v>18</v>
      </c>
      <c r="V69" s="19">
        <v>21</v>
      </c>
      <c r="W69" s="26" t="s">
        <v>416</v>
      </c>
      <c r="X69" s="26" t="s">
        <v>417</v>
      </c>
      <c r="Y69" s="19"/>
    </row>
    <row r="70" s="6" customFormat="1" ht="230" customHeight="1" spans="1:25">
      <c r="A70" s="19">
        <v>64</v>
      </c>
      <c r="B70" s="19" t="s">
        <v>34</v>
      </c>
      <c r="C70" s="19" t="s">
        <v>96</v>
      </c>
      <c r="D70" s="19" t="s">
        <v>97</v>
      </c>
      <c r="E70" s="19" t="s">
        <v>393</v>
      </c>
      <c r="F70" s="19" t="s">
        <v>418</v>
      </c>
      <c r="G70" s="19" t="s">
        <v>419</v>
      </c>
      <c r="H70" s="19" t="s">
        <v>40</v>
      </c>
      <c r="I70" s="19" t="s">
        <v>418</v>
      </c>
      <c r="J70" s="19">
        <v>2025.03</v>
      </c>
      <c r="K70" s="19">
        <v>2025.12</v>
      </c>
      <c r="L70" s="19" t="s">
        <v>418</v>
      </c>
      <c r="M70" s="26" t="s">
        <v>420</v>
      </c>
      <c r="N70" s="19">
        <v>12</v>
      </c>
      <c r="O70" s="19">
        <v>10</v>
      </c>
      <c r="P70" s="19">
        <v>2</v>
      </c>
      <c r="Q70" s="19">
        <v>1</v>
      </c>
      <c r="R70" s="19">
        <v>57</v>
      </c>
      <c r="S70" s="19">
        <v>243</v>
      </c>
      <c r="T70" s="19">
        <v>0</v>
      </c>
      <c r="U70" s="19">
        <v>8</v>
      </c>
      <c r="V70" s="19">
        <v>21</v>
      </c>
      <c r="W70" s="26" t="s">
        <v>421</v>
      </c>
      <c r="X70" s="26" t="s">
        <v>422</v>
      </c>
      <c r="Y70" s="19"/>
    </row>
    <row r="71" s="6" customFormat="1" ht="219" customHeight="1" spans="1:25">
      <c r="A71" s="19">
        <v>65</v>
      </c>
      <c r="B71" s="19" t="s">
        <v>34</v>
      </c>
      <c r="C71" s="19" t="s">
        <v>96</v>
      </c>
      <c r="D71" s="19" t="s">
        <v>97</v>
      </c>
      <c r="E71" s="19" t="s">
        <v>393</v>
      </c>
      <c r="F71" s="19" t="s">
        <v>423</v>
      </c>
      <c r="G71" s="19" t="s">
        <v>424</v>
      </c>
      <c r="H71" s="19" t="s">
        <v>40</v>
      </c>
      <c r="I71" s="19" t="s">
        <v>423</v>
      </c>
      <c r="J71" s="19">
        <v>2025.03</v>
      </c>
      <c r="K71" s="19">
        <v>2025.12</v>
      </c>
      <c r="L71" s="19" t="s">
        <v>423</v>
      </c>
      <c r="M71" s="26" t="s">
        <v>425</v>
      </c>
      <c r="N71" s="19">
        <v>12</v>
      </c>
      <c r="O71" s="19">
        <v>10</v>
      </c>
      <c r="P71" s="19">
        <v>2</v>
      </c>
      <c r="Q71" s="19">
        <v>1</v>
      </c>
      <c r="R71" s="19">
        <v>42</v>
      </c>
      <c r="S71" s="19">
        <v>207</v>
      </c>
      <c r="T71" s="19">
        <v>0</v>
      </c>
      <c r="U71" s="19">
        <v>3</v>
      </c>
      <c r="V71" s="19">
        <v>9</v>
      </c>
      <c r="W71" s="26" t="s">
        <v>426</v>
      </c>
      <c r="X71" s="26" t="s">
        <v>427</v>
      </c>
      <c r="Y71" s="19"/>
    </row>
    <row r="72" s="6" customFormat="1" ht="237" customHeight="1" spans="1:25">
      <c r="A72" s="19">
        <v>66</v>
      </c>
      <c r="B72" s="19" t="s">
        <v>34</v>
      </c>
      <c r="C72" s="19" t="s">
        <v>96</v>
      </c>
      <c r="D72" s="19" t="s">
        <v>97</v>
      </c>
      <c r="E72" s="19" t="s">
        <v>393</v>
      </c>
      <c r="F72" s="19" t="s">
        <v>428</v>
      </c>
      <c r="G72" s="19" t="s">
        <v>429</v>
      </c>
      <c r="H72" s="19" t="s">
        <v>40</v>
      </c>
      <c r="I72" s="19" t="s">
        <v>428</v>
      </c>
      <c r="J72" s="19">
        <v>2025.03</v>
      </c>
      <c r="K72" s="19">
        <v>2025.12</v>
      </c>
      <c r="L72" s="19" t="s">
        <v>428</v>
      </c>
      <c r="M72" s="26" t="s">
        <v>430</v>
      </c>
      <c r="N72" s="19">
        <v>12</v>
      </c>
      <c r="O72" s="19">
        <v>10</v>
      </c>
      <c r="P72" s="19">
        <v>2</v>
      </c>
      <c r="Q72" s="19">
        <v>1</v>
      </c>
      <c r="R72" s="19">
        <v>118</v>
      </c>
      <c r="S72" s="19">
        <v>357</v>
      </c>
      <c r="T72" s="19">
        <v>0</v>
      </c>
      <c r="U72" s="19">
        <v>3</v>
      </c>
      <c r="V72" s="19">
        <v>10</v>
      </c>
      <c r="W72" s="26" t="s">
        <v>431</v>
      </c>
      <c r="X72" s="26" t="s">
        <v>432</v>
      </c>
      <c r="Y72" s="19"/>
    </row>
    <row r="73" s="6" customFormat="1" ht="249" customHeight="1" spans="1:25">
      <c r="A73" s="19">
        <v>67</v>
      </c>
      <c r="B73" s="19" t="s">
        <v>34</v>
      </c>
      <c r="C73" s="19" t="s">
        <v>96</v>
      </c>
      <c r="D73" s="19" t="s">
        <v>97</v>
      </c>
      <c r="E73" s="19" t="s">
        <v>393</v>
      </c>
      <c r="F73" s="19" t="s">
        <v>433</v>
      </c>
      <c r="G73" s="19" t="s">
        <v>434</v>
      </c>
      <c r="H73" s="19" t="s">
        <v>40</v>
      </c>
      <c r="I73" s="19" t="s">
        <v>433</v>
      </c>
      <c r="J73" s="19">
        <v>2025.03</v>
      </c>
      <c r="K73" s="19">
        <v>2025.12</v>
      </c>
      <c r="L73" s="19" t="s">
        <v>433</v>
      </c>
      <c r="M73" s="26" t="s">
        <v>435</v>
      </c>
      <c r="N73" s="19">
        <v>12</v>
      </c>
      <c r="O73" s="19">
        <v>10</v>
      </c>
      <c r="P73" s="19">
        <v>2</v>
      </c>
      <c r="Q73" s="19">
        <v>1</v>
      </c>
      <c r="R73" s="19">
        <v>21</v>
      </c>
      <c r="S73" s="19">
        <v>118</v>
      </c>
      <c r="T73" s="19">
        <v>0</v>
      </c>
      <c r="U73" s="19">
        <v>7</v>
      </c>
      <c r="V73" s="19">
        <v>18</v>
      </c>
      <c r="W73" s="26" t="s">
        <v>436</v>
      </c>
      <c r="X73" s="26" t="s">
        <v>437</v>
      </c>
      <c r="Y73" s="19"/>
    </row>
    <row r="74" s="6" customFormat="1" ht="214" customHeight="1" spans="1:25">
      <c r="A74" s="19">
        <v>68</v>
      </c>
      <c r="B74" s="19" t="s">
        <v>34</v>
      </c>
      <c r="C74" s="19" t="s">
        <v>96</v>
      </c>
      <c r="D74" s="19" t="s">
        <v>97</v>
      </c>
      <c r="E74" s="19" t="s">
        <v>393</v>
      </c>
      <c r="F74" s="19" t="s">
        <v>418</v>
      </c>
      <c r="G74" s="19" t="s">
        <v>438</v>
      </c>
      <c r="H74" s="19" t="s">
        <v>40</v>
      </c>
      <c r="I74" s="19" t="s">
        <v>418</v>
      </c>
      <c r="J74" s="19">
        <v>2025.03</v>
      </c>
      <c r="K74" s="19">
        <v>2025.12</v>
      </c>
      <c r="L74" s="19" t="s">
        <v>418</v>
      </c>
      <c r="M74" s="26" t="s">
        <v>439</v>
      </c>
      <c r="N74" s="19">
        <v>16</v>
      </c>
      <c r="O74" s="19">
        <v>15</v>
      </c>
      <c r="P74" s="19">
        <v>1</v>
      </c>
      <c r="Q74" s="19">
        <v>1</v>
      </c>
      <c r="R74" s="19">
        <v>47</v>
      </c>
      <c r="S74" s="19">
        <v>114</v>
      </c>
      <c r="T74" s="19">
        <v>0</v>
      </c>
      <c r="U74" s="19">
        <v>47</v>
      </c>
      <c r="V74" s="19">
        <v>114</v>
      </c>
      <c r="W74" s="26" t="s">
        <v>440</v>
      </c>
      <c r="X74" s="26" t="s">
        <v>441</v>
      </c>
      <c r="Y74" s="19"/>
    </row>
    <row r="75" s="6" customFormat="1" ht="200" customHeight="1" spans="1:25">
      <c r="A75" s="19">
        <v>69</v>
      </c>
      <c r="B75" s="19" t="s">
        <v>34</v>
      </c>
      <c r="C75" s="19" t="s">
        <v>96</v>
      </c>
      <c r="D75" s="19" t="s">
        <v>97</v>
      </c>
      <c r="E75" s="19" t="s">
        <v>393</v>
      </c>
      <c r="F75" s="19" t="s">
        <v>418</v>
      </c>
      <c r="G75" s="19" t="s">
        <v>442</v>
      </c>
      <c r="H75" s="19" t="s">
        <v>40</v>
      </c>
      <c r="I75" s="19" t="s">
        <v>418</v>
      </c>
      <c r="J75" s="19">
        <v>2025.03</v>
      </c>
      <c r="K75" s="19">
        <v>2025.12</v>
      </c>
      <c r="L75" s="19" t="s">
        <v>418</v>
      </c>
      <c r="M75" s="26" t="s">
        <v>443</v>
      </c>
      <c r="N75" s="19">
        <v>22</v>
      </c>
      <c r="O75" s="19">
        <v>20</v>
      </c>
      <c r="P75" s="19">
        <v>2</v>
      </c>
      <c r="Q75" s="19">
        <v>1</v>
      </c>
      <c r="R75" s="19">
        <v>47</v>
      </c>
      <c r="S75" s="19">
        <v>114</v>
      </c>
      <c r="T75" s="19">
        <v>1</v>
      </c>
      <c r="U75" s="19">
        <v>47</v>
      </c>
      <c r="V75" s="19">
        <v>114</v>
      </c>
      <c r="W75" s="26" t="s">
        <v>444</v>
      </c>
      <c r="X75" s="26" t="s">
        <v>445</v>
      </c>
      <c r="Y75" s="19"/>
    </row>
    <row r="76" s="6" customFormat="1" ht="257" customHeight="1" spans="1:25">
      <c r="A76" s="19">
        <v>70</v>
      </c>
      <c r="B76" s="19" t="s">
        <v>34</v>
      </c>
      <c r="C76" s="19" t="s">
        <v>96</v>
      </c>
      <c r="D76" s="19" t="s">
        <v>97</v>
      </c>
      <c r="E76" s="19" t="s">
        <v>393</v>
      </c>
      <c r="F76" s="19" t="s">
        <v>446</v>
      </c>
      <c r="G76" s="19" t="s">
        <v>447</v>
      </c>
      <c r="H76" s="19" t="s">
        <v>40</v>
      </c>
      <c r="I76" s="19" t="s">
        <v>446</v>
      </c>
      <c r="J76" s="19">
        <v>2025.03</v>
      </c>
      <c r="K76" s="19">
        <v>2025.12</v>
      </c>
      <c r="L76" s="19" t="s">
        <v>446</v>
      </c>
      <c r="M76" s="26" t="s">
        <v>448</v>
      </c>
      <c r="N76" s="19">
        <v>22</v>
      </c>
      <c r="O76" s="19">
        <v>20</v>
      </c>
      <c r="P76" s="19">
        <v>2</v>
      </c>
      <c r="Q76" s="19">
        <v>1</v>
      </c>
      <c r="R76" s="19">
        <v>27</v>
      </c>
      <c r="S76" s="19">
        <v>101</v>
      </c>
      <c r="T76" s="19">
        <v>0</v>
      </c>
      <c r="U76" s="19">
        <v>7</v>
      </c>
      <c r="V76" s="19">
        <v>22</v>
      </c>
      <c r="W76" s="26" t="s">
        <v>449</v>
      </c>
      <c r="X76" s="26" t="s">
        <v>450</v>
      </c>
      <c r="Y76" s="19"/>
    </row>
    <row r="77" s="6" customFormat="1" ht="227" customHeight="1" spans="1:25">
      <c r="A77" s="19">
        <v>71</v>
      </c>
      <c r="B77" s="19" t="s">
        <v>34</v>
      </c>
      <c r="C77" s="19" t="s">
        <v>96</v>
      </c>
      <c r="D77" s="19" t="s">
        <v>97</v>
      </c>
      <c r="E77" s="19" t="s">
        <v>393</v>
      </c>
      <c r="F77" s="19" t="s">
        <v>446</v>
      </c>
      <c r="G77" s="19" t="s">
        <v>451</v>
      </c>
      <c r="H77" s="19" t="s">
        <v>40</v>
      </c>
      <c r="I77" s="19" t="s">
        <v>446</v>
      </c>
      <c r="J77" s="19">
        <v>2025.03</v>
      </c>
      <c r="K77" s="19">
        <v>2025.12</v>
      </c>
      <c r="L77" s="19" t="s">
        <v>446</v>
      </c>
      <c r="M77" s="26" t="s">
        <v>452</v>
      </c>
      <c r="N77" s="19">
        <v>22</v>
      </c>
      <c r="O77" s="19">
        <v>20</v>
      </c>
      <c r="P77" s="19">
        <v>2</v>
      </c>
      <c r="Q77" s="19">
        <v>1</v>
      </c>
      <c r="R77" s="19">
        <v>36</v>
      </c>
      <c r="S77" s="19">
        <v>133</v>
      </c>
      <c r="T77" s="19">
        <v>0</v>
      </c>
      <c r="U77" s="19">
        <v>8</v>
      </c>
      <c r="V77" s="19">
        <v>26</v>
      </c>
      <c r="W77" s="26" t="s">
        <v>453</v>
      </c>
      <c r="X77" s="26" t="s">
        <v>454</v>
      </c>
      <c r="Y77" s="19"/>
    </row>
    <row r="78" s="6" customFormat="1" ht="222" customHeight="1" spans="1:25">
      <c r="A78" s="19">
        <v>72</v>
      </c>
      <c r="B78" s="19" t="s">
        <v>34</v>
      </c>
      <c r="C78" s="19" t="s">
        <v>96</v>
      </c>
      <c r="D78" s="19" t="s">
        <v>97</v>
      </c>
      <c r="E78" s="19" t="s">
        <v>393</v>
      </c>
      <c r="F78" s="19" t="s">
        <v>455</v>
      </c>
      <c r="G78" s="19" t="s">
        <v>456</v>
      </c>
      <c r="H78" s="19" t="s">
        <v>40</v>
      </c>
      <c r="I78" s="19" t="s">
        <v>455</v>
      </c>
      <c r="J78" s="19">
        <v>2025.03</v>
      </c>
      <c r="K78" s="19">
        <v>2025.12</v>
      </c>
      <c r="L78" s="19" t="s">
        <v>455</v>
      </c>
      <c r="M78" s="26" t="s">
        <v>457</v>
      </c>
      <c r="N78" s="19">
        <v>12</v>
      </c>
      <c r="O78" s="19">
        <v>10</v>
      </c>
      <c r="P78" s="19">
        <v>2</v>
      </c>
      <c r="Q78" s="19">
        <v>1</v>
      </c>
      <c r="R78" s="19">
        <v>31</v>
      </c>
      <c r="S78" s="19">
        <v>152</v>
      </c>
      <c r="T78" s="19">
        <v>0</v>
      </c>
      <c r="U78" s="19">
        <v>1</v>
      </c>
      <c r="V78" s="19">
        <v>3</v>
      </c>
      <c r="W78" s="26" t="s">
        <v>458</v>
      </c>
      <c r="X78" s="26" t="s">
        <v>459</v>
      </c>
      <c r="Y78" s="19"/>
    </row>
    <row r="79" s="6" customFormat="1" ht="136" customHeight="1" spans="1:25">
      <c r="A79" s="19">
        <v>73</v>
      </c>
      <c r="B79" s="19" t="s">
        <v>34</v>
      </c>
      <c r="C79" s="19" t="s">
        <v>35</v>
      </c>
      <c r="D79" s="19" t="s">
        <v>64</v>
      </c>
      <c r="E79" s="19" t="s">
        <v>460</v>
      </c>
      <c r="F79" s="19" t="s">
        <v>461</v>
      </c>
      <c r="G79" s="19" t="s">
        <v>462</v>
      </c>
      <c r="H79" s="19" t="s">
        <v>40</v>
      </c>
      <c r="I79" s="19" t="s">
        <v>463</v>
      </c>
      <c r="J79" s="44">
        <v>2025.1</v>
      </c>
      <c r="K79" s="19">
        <v>2025.12</v>
      </c>
      <c r="L79" s="19" t="s">
        <v>464</v>
      </c>
      <c r="M79" s="26" t="s">
        <v>465</v>
      </c>
      <c r="N79" s="19">
        <v>26</v>
      </c>
      <c r="O79" s="19">
        <v>25</v>
      </c>
      <c r="P79" s="19">
        <v>1</v>
      </c>
      <c r="Q79" s="19">
        <v>1</v>
      </c>
      <c r="R79" s="19">
        <v>82</v>
      </c>
      <c r="S79" s="19">
        <v>216</v>
      </c>
      <c r="T79" s="19">
        <v>0</v>
      </c>
      <c r="U79" s="19">
        <v>4</v>
      </c>
      <c r="V79" s="19">
        <v>7</v>
      </c>
      <c r="W79" s="26" t="s">
        <v>466</v>
      </c>
      <c r="X79" s="26" t="s">
        <v>467</v>
      </c>
      <c r="Y79" s="19"/>
    </row>
    <row r="80" s="6" customFormat="1" ht="136" customHeight="1" spans="1:25">
      <c r="A80" s="19">
        <v>74</v>
      </c>
      <c r="B80" s="19" t="s">
        <v>34</v>
      </c>
      <c r="C80" s="19" t="s">
        <v>35</v>
      </c>
      <c r="D80" s="19" t="s">
        <v>64</v>
      </c>
      <c r="E80" s="19" t="s">
        <v>460</v>
      </c>
      <c r="F80" s="19" t="s">
        <v>468</v>
      </c>
      <c r="G80" s="19" t="s">
        <v>469</v>
      </c>
      <c r="H80" s="19" t="s">
        <v>40</v>
      </c>
      <c r="I80" s="19" t="s">
        <v>470</v>
      </c>
      <c r="J80" s="44">
        <v>2025.09</v>
      </c>
      <c r="K80" s="19">
        <v>2025.12</v>
      </c>
      <c r="L80" s="19" t="s">
        <v>471</v>
      </c>
      <c r="M80" s="26" t="s">
        <v>472</v>
      </c>
      <c r="N80" s="19">
        <v>20</v>
      </c>
      <c r="O80" s="19">
        <v>19</v>
      </c>
      <c r="P80" s="19">
        <v>1</v>
      </c>
      <c r="Q80" s="19">
        <v>1</v>
      </c>
      <c r="R80" s="19">
        <v>15</v>
      </c>
      <c r="S80" s="19">
        <v>55</v>
      </c>
      <c r="T80" s="19">
        <v>0</v>
      </c>
      <c r="U80" s="19">
        <v>2</v>
      </c>
      <c r="V80" s="19">
        <v>6</v>
      </c>
      <c r="W80" s="26" t="s">
        <v>473</v>
      </c>
      <c r="X80" s="26" t="s">
        <v>474</v>
      </c>
      <c r="Y80" s="19"/>
    </row>
    <row r="81" s="6" customFormat="1" ht="136" customHeight="1" spans="1:25">
      <c r="A81" s="19">
        <v>75</v>
      </c>
      <c r="B81" s="19" t="s">
        <v>34</v>
      </c>
      <c r="C81" s="19" t="s">
        <v>35</v>
      </c>
      <c r="D81" s="19" t="s">
        <v>64</v>
      </c>
      <c r="E81" s="19" t="s">
        <v>460</v>
      </c>
      <c r="F81" s="19" t="s">
        <v>475</v>
      </c>
      <c r="G81" s="19" t="s">
        <v>476</v>
      </c>
      <c r="H81" s="19" t="s">
        <v>40</v>
      </c>
      <c r="I81" s="19" t="s">
        <v>477</v>
      </c>
      <c r="J81" s="29">
        <v>2025.1</v>
      </c>
      <c r="K81" s="21">
        <v>2025.12</v>
      </c>
      <c r="L81" s="19" t="s">
        <v>478</v>
      </c>
      <c r="M81" s="26" t="s">
        <v>479</v>
      </c>
      <c r="N81" s="19">
        <v>30</v>
      </c>
      <c r="O81" s="19">
        <v>30</v>
      </c>
      <c r="P81" s="19">
        <v>0</v>
      </c>
      <c r="Q81" s="19">
        <v>1</v>
      </c>
      <c r="R81" s="19">
        <v>35</v>
      </c>
      <c r="S81" s="19">
        <v>92</v>
      </c>
      <c r="T81" s="19">
        <v>0</v>
      </c>
      <c r="U81" s="19">
        <v>5</v>
      </c>
      <c r="V81" s="19">
        <v>5</v>
      </c>
      <c r="W81" s="26" t="s">
        <v>480</v>
      </c>
      <c r="X81" s="26" t="s">
        <v>481</v>
      </c>
      <c r="Y81" s="42"/>
    </row>
    <row r="82" s="6" customFormat="1" ht="243" customHeight="1" spans="1:25">
      <c r="A82" s="19">
        <v>76</v>
      </c>
      <c r="B82" s="19" t="s">
        <v>34</v>
      </c>
      <c r="C82" s="19" t="s">
        <v>96</v>
      </c>
      <c r="D82" s="19" t="s">
        <v>97</v>
      </c>
      <c r="E82" s="19" t="s">
        <v>460</v>
      </c>
      <c r="F82" s="19" t="s">
        <v>475</v>
      </c>
      <c r="G82" s="19" t="s">
        <v>482</v>
      </c>
      <c r="H82" s="19" t="s">
        <v>40</v>
      </c>
      <c r="I82" s="19" t="s">
        <v>477</v>
      </c>
      <c r="J82" s="29">
        <v>2025.05</v>
      </c>
      <c r="K82" s="21">
        <v>2025.12</v>
      </c>
      <c r="L82" s="19" t="s">
        <v>483</v>
      </c>
      <c r="M82" s="26" t="s">
        <v>484</v>
      </c>
      <c r="N82" s="19">
        <v>10</v>
      </c>
      <c r="O82" s="19">
        <v>10</v>
      </c>
      <c r="P82" s="19">
        <v>0</v>
      </c>
      <c r="Q82" s="19">
        <v>1</v>
      </c>
      <c r="R82" s="19">
        <v>61</v>
      </c>
      <c r="S82" s="19">
        <v>192</v>
      </c>
      <c r="T82" s="19">
        <v>0</v>
      </c>
      <c r="U82" s="19">
        <v>4</v>
      </c>
      <c r="V82" s="19">
        <v>10</v>
      </c>
      <c r="W82" s="26" t="s">
        <v>485</v>
      </c>
      <c r="X82" s="26" t="s">
        <v>486</v>
      </c>
      <c r="Y82" s="42"/>
    </row>
    <row r="83" s="6" customFormat="1" ht="165" customHeight="1" spans="1:25">
      <c r="A83" s="19">
        <v>77</v>
      </c>
      <c r="B83" s="19" t="s">
        <v>34</v>
      </c>
      <c r="C83" s="19" t="s">
        <v>35</v>
      </c>
      <c r="D83" s="19" t="s">
        <v>138</v>
      </c>
      <c r="E83" s="19" t="s">
        <v>460</v>
      </c>
      <c r="F83" s="19" t="s">
        <v>487</v>
      </c>
      <c r="G83" s="19" t="s">
        <v>488</v>
      </c>
      <c r="H83" s="19" t="s">
        <v>40</v>
      </c>
      <c r="I83" s="19" t="s">
        <v>489</v>
      </c>
      <c r="J83" s="19">
        <v>2025.07</v>
      </c>
      <c r="K83" s="19">
        <v>2025.12</v>
      </c>
      <c r="L83" s="19" t="s">
        <v>490</v>
      </c>
      <c r="M83" s="26" t="s">
        <v>491</v>
      </c>
      <c r="N83" s="21">
        <v>27.08</v>
      </c>
      <c r="O83" s="21">
        <v>22</v>
      </c>
      <c r="P83" s="29">
        <v>5.08</v>
      </c>
      <c r="Q83" s="45">
        <v>1</v>
      </c>
      <c r="R83" s="19">
        <v>521</v>
      </c>
      <c r="S83" s="19">
        <v>1780</v>
      </c>
      <c r="T83" s="19">
        <v>0</v>
      </c>
      <c r="U83" s="19">
        <v>36</v>
      </c>
      <c r="V83" s="19">
        <v>90</v>
      </c>
      <c r="W83" s="26" t="s">
        <v>492</v>
      </c>
      <c r="X83" s="26" t="s">
        <v>493</v>
      </c>
      <c r="Y83" s="19"/>
    </row>
    <row r="84" s="6" customFormat="1" ht="182" customHeight="1" spans="1:25">
      <c r="A84" s="19">
        <v>78</v>
      </c>
      <c r="B84" s="19" t="s">
        <v>34</v>
      </c>
      <c r="C84" s="19" t="s">
        <v>35</v>
      </c>
      <c r="D84" s="19" t="s">
        <v>138</v>
      </c>
      <c r="E84" s="19" t="s">
        <v>460</v>
      </c>
      <c r="F84" s="19" t="s">
        <v>494</v>
      </c>
      <c r="G84" s="19" t="s">
        <v>495</v>
      </c>
      <c r="H84" s="19" t="s">
        <v>40</v>
      </c>
      <c r="I84" s="19" t="s">
        <v>496</v>
      </c>
      <c r="J84" s="19">
        <v>2025.07</v>
      </c>
      <c r="K84" s="19">
        <v>2025.12</v>
      </c>
      <c r="L84" s="19" t="s">
        <v>497</v>
      </c>
      <c r="M84" s="26" t="s">
        <v>498</v>
      </c>
      <c r="N84" s="21">
        <v>24.71</v>
      </c>
      <c r="O84" s="21">
        <v>20</v>
      </c>
      <c r="P84" s="29">
        <v>4.71</v>
      </c>
      <c r="Q84" s="45">
        <v>1</v>
      </c>
      <c r="R84" s="19">
        <v>921</v>
      </c>
      <c r="S84" s="19">
        <v>3277</v>
      </c>
      <c r="T84" s="19">
        <v>0</v>
      </c>
      <c r="U84" s="19">
        <v>69</v>
      </c>
      <c r="V84" s="19">
        <v>163</v>
      </c>
      <c r="W84" s="26" t="s">
        <v>499</v>
      </c>
      <c r="X84" s="26" t="s">
        <v>500</v>
      </c>
      <c r="Y84" s="19"/>
    </row>
    <row r="85" s="6" customFormat="1" ht="270" customHeight="1" spans="1:25">
      <c r="A85" s="19">
        <v>79</v>
      </c>
      <c r="B85" s="19" t="s">
        <v>34</v>
      </c>
      <c r="C85" s="19" t="s">
        <v>96</v>
      </c>
      <c r="D85" s="19" t="s">
        <v>97</v>
      </c>
      <c r="E85" s="19" t="s">
        <v>460</v>
      </c>
      <c r="F85" s="19" t="s">
        <v>501</v>
      </c>
      <c r="G85" s="19" t="s">
        <v>502</v>
      </c>
      <c r="H85" s="19" t="s">
        <v>40</v>
      </c>
      <c r="I85" s="19" t="s">
        <v>503</v>
      </c>
      <c r="J85" s="19">
        <v>2025.09</v>
      </c>
      <c r="K85" s="19">
        <v>2025.12</v>
      </c>
      <c r="L85" s="19" t="s">
        <v>504</v>
      </c>
      <c r="M85" s="26" t="s">
        <v>505</v>
      </c>
      <c r="N85" s="19">
        <v>18.4</v>
      </c>
      <c r="O85" s="19">
        <v>18</v>
      </c>
      <c r="P85" s="19">
        <v>0.4</v>
      </c>
      <c r="Q85" s="19">
        <v>1</v>
      </c>
      <c r="R85" s="19">
        <v>125</v>
      </c>
      <c r="S85" s="19">
        <v>258</v>
      </c>
      <c r="T85" s="19">
        <v>0</v>
      </c>
      <c r="U85" s="19">
        <v>4</v>
      </c>
      <c r="V85" s="19">
        <v>12</v>
      </c>
      <c r="W85" s="26" t="s">
        <v>506</v>
      </c>
      <c r="X85" s="26" t="s">
        <v>507</v>
      </c>
      <c r="Y85" s="19"/>
    </row>
    <row r="86" s="6" customFormat="1" ht="168" customHeight="1" spans="1:25">
      <c r="A86" s="19">
        <v>80</v>
      </c>
      <c r="B86" s="19" t="s">
        <v>34</v>
      </c>
      <c r="C86" s="19" t="s">
        <v>96</v>
      </c>
      <c r="D86" s="19" t="s">
        <v>97</v>
      </c>
      <c r="E86" s="19" t="s">
        <v>460</v>
      </c>
      <c r="F86" s="19" t="s">
        <v>508</v>
      </c>
      <c r="G86" s="19" t="s">
        <v>509</v>
      </c>
      <c r="H86" s="19" t="s">
        <v>40</v>
      </c>
      <c r="I86" s="19" t="s">
        <v>510</v>
      </c>
      <c r="J86" s="19">
        <v>2025.08</v>
      </c>
      <c r="K86" s="19">
        <v>2025.12</v>
      </c>
      <c r="L86" s="19" t="s">
        <v>511</v>
      </c>
      <c r="M86" s="26" t="s">
        <v>512</v>
      </c>
      <c r="N86" s="19">
        <v>16</v>
      </c>
      <c r="O86" s="19">
        <v>15</v>
      </c>
      <c r="P86" s="19">
        <v>1</v>
      </c>
      <c r="Q86" s="19">
        <v>1</v>
      </c>
      <c r="R86" s="19">
        <v>65</v>
      </c>
      <c r="S86" s="19">
        <v>185</v>
      </c>
      <c r="T86" s="19">
        <v>0</v>
      </c>
      <c r="U86" s="19">
        <v>4</v>
      </c>
      <c r="V86" s="19">
        <v>8</v>
      </c>
      <c r="W86" s="26" t="s">
        <v>513</v>
      </c>
      <c r="X86" s="26" t="s">
        <v>514</v>
      </c>
      <c r="Y86" s="42"/>
    </row>
    <row r="87" s="6" customFormat="1" ht="148" customHeight="1" spans="1:25">
      <c r="A87" s="19">
        <v>81</v>
      </c>
      <c r="B87" s="19" t="s">
        <v>34</v>
      </c>
      <c r="C87" s="19" t="s">
        <v>96</v>
      </c>
      <c r="D87" s="19" t="s">
        <v>116</v>
      </c>
      <c r="E87" s="19" t="s">
        <v>460</v>
      </c>
      <c r="F87" s="19" t="s">
        <v>487</v>
      </c>
      <c r="G87" s="19" t="s">
        <v>515</v>
      </c>
      <c r="H87" s="19" t="s">
        <v>40</v>
      </c>
      <c r="I87" s="19" t="s">
        <v>516</v>
      </c>
      <c r="J87" s="29">
        <v>2025.1</v>
      </c>
      <c r="K87" s="19">
        <v>2025.12</v>
      </c>
      <c r="L87" s="19" t="s">
        <v>490</v>
      </c>
      <c r="M87" s="26" t="s">
        <v>517</v>
      </c>
      <c r="N87" s="19">
        <v>26.6</v>
      </c>
      <c r="O87" s="19">
        <v>26.4</v>
      </c>
      <c r="P87" s="19">
        <v>0.2</v>
      </c>
      <c r="Q87" s="19">
        <v>1</v>
      </c>
      <c r="R87" s="19">
        <v>7</v>
      </c>
      <c r="S87" s="19">
        <v>25</v>
      </c>
      <c r="T87" s="19">
        <v>0</v>
      </c>
      <c r="U87" s="19">
        <v>3</v>
      </c>
      <c r="V87" s="19">
        <v>7</v>
      </c>
      <c r="W87" s="26" t="s">
        <v>518</v>
      </c>
      <c r="X87" s="26" t="s">
        <v>519</v>
      </c>
      <c r="Y87" s="19"/>
    </row>
    <row r="88" s="6" customFormat="1" ht="173" customHeight="1" spans="1:25">
      <c r="A88" s="19">
        <v>82</v>
      </c>
      <c r="B88" s="19" t="s">
        <v>34</v>
      </c>
      <c r="C88" s="19" t="s">
        <v>35</v>
      </c>
      <c r="D88" s="19" t="s">
        <v>72</v>
      </c>
      <c r="E88" s="19" t="s">
        <v>460</v>
      </c>
      <c r="F88" s="19" t="s">
        <v>520</v>
      </c>
      <c r="G88" s="19" t="s">
        <v>521</v>
      </c>
      <c r="H88" s="19" t="s">
        <v>40</v>
      </c>
      <c r="I88" s="19" t="s">
        <v>522</v>
      </c>
      <c r="J88" s="44">
        <v>2025.1</v>
      </c>
      <c r="K88" s="19">
        <v>2025.12</v>
      </c>
      <c r="L88" s="19" t="s">
        <v>523</v>
      </c>
      <c r="M88" s="26" t="s">
        <v>524</v>
      </c>
      <c r="N88" s="19">
        <v>15</v>
      </c>
      <c r="O88" s="19">
        <v>12</v>
      </c>
      <c r="P88" s="19">
        <v>3</v>
      </c>
      <c r="Q88" s="19">
        <v>1</v>
      </c>
      <c r="R88" s="19">
        <v>20</v>
      </c>
      <c r="S88" s="19">
        <v>120</v>
      </c>
      <c r="T88" s="19">
        <v>0</v>
      </c>
      <c r="U88" s="19">
        <v>2</v>
      </c>
      <c r="V88" s="19">
        <v>3</v>
      </c>
      <c r="W88" s="26" t="s">
        <v>525</v>
      </c>
      <c r="X88" s="26" t="s">
        <v>526</v>
      </c>
      <c r="Y88" s="19"/>
    </row>
    <row r="89" s="6" customFormat="1" ht="154" customHeight="1" spans="1:25">
      <c r="A89" s="19">
        <v>83</v>
      </c>
      <c r="B89" s="19" t="s">
        <v>34</v>
      </c>
      <c r="C89" s="19" t="s">
        <v>35</v>
      </c>
      <c r="D89" s="19" t="s">
        <v>64</v>
      </c>
      <c r="E89" s="19" t="s">
        <v>460</v>
      </c>
      <c r="F89" s="19" t="s">
        <v>527</v>
      </c>
      <c r="G89" s="19" t="s">
        <v>528</v>
      </c>
      <c r="H89" s="19" t="s">
        <v>40</v>
      </c>
      <c r="I89" s="19" t="s">
        <v>529</v>
      </c>
      <c r="J89" s="44">
        <v>2025.1</v>
      </c>
      <c r="K89" s="19">
        <v>2025.12</v>
      </c>
      <c r="L89" s="19" t="s">
        <v>530</v>
      </c>
      <c r="M89" s="26" t="s">
        <v>531</v>
      </c>
      <c r="N89" s="19">
        <v>28</v>
      </c>
      <c r="O89" s="19">
        <v>28</v>
      </c>
      <c r="P89" s="19">
        <v>0</v>
      </c>
      <c r="Q89" s="19">
        <v>1</v>
      </c>
      <c r="R89" s="19">
        <v>10</v>
      </c>
      <c r="S89" s="19">
        <v>46</v>
      </c>
      <c r="T89" s="19">
        <v>1</v>
      </c>
      <c r="U89" s="19">
        <v>2</v>
      </c>
      <c r="V89" s="19">
        <v>5</v>
      </c>
      <c r="W89" s="26" t="s">
        <v>532</v>
      </c>
      <c r="X89" s="26" t="s">
        <v>533</v>
      </c>
      <c r="Y89" s="19"/>
    </row>
    <row r="90" s="6" customFormat="1" ht="174" customHeight="1" spans="1:25">
      <c r="A90" s="19">
        <v>84</v>
      </c>
      <c r="B90" s="21" t="s">
        <v>34</v>
      </c>
      <c r="C90" s="21" t="s">
        <v>35</v>
      </c>
      <c r="D90" s="21" t="s">
        <v>64</v>
      </c>
      <c r="E90" s="21" t="s">
        <v>460</v>
      </c>
      <c r="F90" s="21" t="s">
        <v>534</v>
      </c>
      <c r="G90" s="21" t="s">
        <v>535</v>
      </c>
      <c r="H90" s="20" t="s">
        <v>40</v>
      </c>
      <c r="I90" s="21" t="s">
        <v>536</v>
      </c>
      <c r="J90" s="21">
        <v>2025.09</v>
      </c>
      <c r="K90" s="21">
        <v>2025.12</v>
      </c>
      <c r="L90" s="21" t="s">
        <v>537</v>
      </c>
      <c r="M90" s="31" t="s">
        <v>538</v>
      </c>
      <c r="N90" s="21">
        <v>20</v>
      </c>
      <c r="O90" s="21">
        <v>20</v>
      </c>
      <c r="P90" s="21">
        <v>0</v>
      </c>
      <c r="Q90" s="21">
        <v>1</v>
      </c>
      <c r="R90" s="21">
        <v>5</v>
      </c>
      <c r="S90" s="21">
        <v>12</v>
      </c>
      <c r="T90" s="21">
        <v>1</v>
      </c>
      <c r="U90" s="21">
        <v>5</v>
      </c>
      <c r="V90" s="21">
        <v>12</v>
      </c>
      <c r="W90" s="31" t="s">
        <v>539</v>
      </c>
      <c r="X90" s="31" t="s">
        <v>540</v>
      </c>
      <c r="Y90" s="18"/>
    </row>
    <row r="91" s="6" customFormat="1" ht="154" customHeight="1" spans="1:25">
      <c r="A91" s="19">
        <v>85</v>
      </c>
      <c r="B91" s="19" t="s">
        <v>34</v>
      </c>
      <c r="C91" s="19" t="s">
        <v>96</v>
      </c>
      <c r="D91" s="19" t="s">
        <v>97</v>
      </c>
      <c r="E91" s="19" t="s">
        <v>541</v>
      </c>
      <c r="F91" s="19" t="s">
        <v>542</v>
      </c>
      <c r="G91" s="19" t="s">
        <v>543</v>
      </c>
      <c r="H91" s="19" t="s">
        <v>40</v>
      </c>
      <c r="I91" s="19" t="s">
        <v>544</v>
      </c>
      <c r="J91" s="19">
        <v>2025.06</v>
      </c>
      <c r="K91" s="19">
        <v>2025.12</v>
      </c>
      <c r="L91" s="19" t="s">
        <v>545</v>
      </c>
      <c r="M91" s="26" t="s">
        <v>546</v>
      </c>
      <c r="N91" s="19">
        <v>21.8</v>
      </c>
      <c r="O91" s="19">
        <v>20</v>
      </c>
      <c r="P91" s="19">
        <v>1.8</v>
      </c>
      <c r="Q91" s="19">
        <v>1</v>
      </c>
      <c r="R91" s="19">
        <v>103</v>
      </c>
      <c r="S91" s="19">
        <v>496</v>
      </c>
      <c r="T91" s="19">
        <v>0</v>
      </c>
      <c r="U91" s="19">
        <v>7</v>
      </c>
      <c r="V91" s="19">
        <v>23</v>
      </c>
      <c r="W91" s="26" t="s">
        <v>547</v>
      </c>
      <c r="X91" s="26" t="s">
        <v>548</v>
      </c>
      <c r="Y91" s="19"/>
    </row>
    <row r="92" s="6" customFormat="1" ht="128" customHeight="1" spans="1:25">
      <c r="A92" s="19">
        <v>86</v>
      </c>
      <c r="B92" s="19" t="s">
        <v>34</v>
      </c>
      <c r="C92" s="19" t="s">
        <v>96</v>
      </c>
      <c r="D92" s="19" t="s">
        <v>97</v>
      </c>
      <c r="E92" s="19" t="s">
        <v>541</v>
      </c>
      <c r="F92" s="19" t="s">
        <v>542</v>
      </c>
      <c r="G92" s="19" t="s">
        <v>549</v>
      </c>
      <c r="H92" s="19" t="s">
        <v>40</v>
      </c>
      <c r="I92" s="19" t="s">
        <v>550</v>
      </c>
      <c r="J92" s="19">
        <v>2025.06</v>
      </c>
      <c r="K92" s="19">
        <v>2025.12</v>
      </c>
      <c r="L92" s="19" t="s">
        <v>545</v>
      </c>
      <c r="M92" s="26" t="s">
        <v>551</v>
      </c>
      <c r="N92" s="19">
        <v>14</v>
      </c>
      <c r="O92" s="19">
        <v>14</v>
      </c>
      <c r="P92" s="19">
        <v>0</v>
      </c>
      <c r="Q92" s="19">
        <v>1</v>
      </c>
      <c r="R92" s="19">
        <v>25</v>
      </c>
      <c r="S92" s="19">
        <v>96</v>
      </c>
      <c r="T92" s="19">
        <v>0</v>
      </c>
      <c r="U92" s="19">
        <v>2</v>
      </c>
      <c r="V92" s="19">
        <v>6</v>
      </c>
      <c r="W92" s="26" t="s">
        <v>552</v>
      </c>
      <c r="X92" s="26" t="s">
        <v>553</v>
      </c>
      <c r="Y92" s="19"/>
    </row>
    <row r="93" s="6" customFormat="1" ht="115" customHeight="1" spans="1:25">
      <c r="A93" s="19">
        <v>87</v>
      </c>
      <c r="B93" s="19" t="s">
        <v>79</v>
      </c>
      <c r="C93" s="19" t="s">
        <v>80</v>
      </c>
      <c r="D93" s="19" t="s">
        <v>155</v>
      </c>
      <c r="E93" s="19" t="s">
        <v>541</v>
      </c>
      <c r="F93" s="19" t="s">
        <v>542</v>
      </c>
      <c r="G93" s="19" t="s">
        <v>554</v>
      </c>
      <c r="H93" s="19" t="s">
        <v>40</v>
      </c>
      <c r="I93" s="19" t="s">
        <v>555</v>
      </c>
      <c r="J93" s="19">
        <v>2025.06</v>
      </c>
      <c r="K93" s="19">
        <v>2025.12</v>
      </c>
      <c r="L93" s="19" t="s">
        <v>545</v>
      </c>
      <c r="M93" s="26" t="s">
        <v>556</v>
      </c>
      <c r="N93" s="19">
        <v>7</v>
      </c>
      <c r="O93" s="19">
        <v>6</v>
      </c>
      <c r="P93" s="19">
        <v>1</v>
      </c>
      <c r="Q93" s="19">
        <v>1</v>
      </c>
      <c r="R93" s="19">
        <v>8</v>
      </c>
      <c r="S93" s="19">
        <v>34</v>
      </c>
      <c r="T93" s="19">
        <v>0</v>
      </c>
      <c r="U93" s="19">
        <v>1</v>
      </c>
      <c r="V93" s="19">
        <v>4</v>
      </c>
      <c r="W93" s="26" t="s">
        <v>557</v>
      </c>
      <c r="X93" s="26" t="s">
        <v>558</v>
      </c>
      <c r="Y93" s="19"/>
    </row>
    <row r="94" s="6" customFormat="1" ht="154" customHeight="1" spans="1:25">
      <c r="A94" s="19">
        <v>88</v>
      </c>
      <c r="B94" s="19" t="s">
        <v>34</v>
      </c>
      <c r="C94" s="19" t="s">
        <v>96</v>
      </c>
      <c r="D94" s="19" t="s">
        <v>97</v>
      </c>
      <c r="E94" s="19" t="s">
        <v>541</v>
      </c>
      <c r="F94" s="19" t="s">
        <v>559</v>
      </c>
      <c r="G94" s="19" t="s">
        <v>560</v>
      </c>
      <c r="H94" s="19" t="s">
        <v>40</v>
      </c>
      <c r="I94" s="19" t="s">
        <v>561</v>
      </c>
      <c r="J94" s="19">
        <v>2025.06</v>
      </c>
      <c r="K94" s="19">
        <v>2025.12</v>
      </c>
      <c r="L94" s="19" t="s">
        <v>562</v>
      </c>
      <c r="M94" s="26" t="s">
        <v>563</v>
      </c>
      <c r="N94" s="19">
        <v>10</v>
      </c>
      <c r="O94" s="19">
        <v>10</v>
      </c>
      <c r="P94" s="19">
        <v>0</v>
      </c>
      <c r="Q94" s="19">
        <v>1</v>
      </c>
      <c r="R94" s="19">
        <v>129</v>
      </c>
      <c r="S94" s="19">
        <v>510</v>
      </c>
      <c r="T94" s="19">
        <v>0</v>
      </c>
      <c r="U94" s="19">
        <v>4</v>
      </c>
      <c r="V94" s="19">
        <v>13</v>
      </c>
      <c r="W94" s="26" t="s">
        <v>564</v>
      </c>
      <c r="X94" s="26" t="s">
        <v>565</v>
      </c>
      <c r="Y94" s="19"/>
    </row>
    <row r="95" s="6" customFormat="1" ht="202" customHeight="1" spans="1:25">
      <c r="A95" s="19">
        <v>89</v>
      </c>
      <c r="B95" s="19" t="s">
        <v>34</v>
      </c>
      <c r="C95" s="19" t="s">
        <v>96</v>
      </c>
      <c r="D95" s="19" t="s">
        <v>97</v>
      </c>
      <c r="E95" s="19" t="s">
        <v>541</v>
      </c>
      <c r="F95" s="19" t="s">
        <v>566</v>
      </c>
      <c r="G95" s="19" t="s">
        <v>567</v>
      </c>
      <c r="H95" s="19" t="s">
        <v>40</v>
      </c>
      <c r="I95" s="19" t="s">
        <v>568</v>
      </c>
      <c r="J95" s="19">
        <v>2025.01</v>
      </c>
      <c r="K95" s="19">
        <v>2025.12</v>
      </c>
      <c r="L95" s="19" t="s">
        <v>569</v>
      </c>
      <c r="M95" s="26" t="s">
        <v>570</v>
      </c>
      <c r="N95" s="19">
        <v>22</v>
      </c>
      <c r="O95" s="19">
        <v>22</v>
      </c>
      <c r="P95" s="19">
        <v>0</v>
      </c>
      <c r="Q95" s="19">
        <v>1</v>
      </c>
      <c r="R95" s="19">
        <v>10</v>
      </c>
      <c r="S95" s="19">
        <v>38</v>
      </c>
      <c r="T95" s="19">
        <v>0</v>
      </c>
      <c r="U95" s="19">
        <v>10</v>
      </c>
      <c r="V95" s="19">
        <v>38</v>
      </c>
      <c r="W95" s="26" t="s">
        <v>571</v>
      </c>
      <c r="X95" s="26" t="s">
        <v>572</v>
      </c>
      <c r="Y95" s="19"/>
    </row>
    <row r="96" s="6" customFormat="1" ht="128" customHeight="1" spans="1:25">
      <c r="A96" s="19">
        <v>90</v>
      </c>
      <c r="B96" s="19" t="s">
        <v>34</v>
      </c>
      <c r="C96" s="19" t="s">
        <v>96</v>
      </c>
      <c r="D96" s="19" t="s">
        <v>97</v>
      </c>
      <c r="E96" s="19" t="s">
        <v>541</v>
      </c>
      <c r="F96" s="19" t="s">
        <v>566</v>
      </c>
      <c r="G96" s="19" t="s">
        <v>573</v>
      </c>
      <c r="H96" s="19" t="s">
        <v>40</v>
      </c>
      <c r="I96" s="19" t="s">
        <v>568</v>
      </c>
      <c r="J96" s="19">
        <v>2025.01</v>
      </c>
      <c r="K96" s="19">
        <v>2025.12</v>
      </c>
      <c r="L96" s="19" t="s">
        <v>569</v>
      </c>
      <c r="M96" s="26" t="s">
        <v>574</v>
      </c>
      <c r="N96" s="19">
        <v>20</v>
      </c>
      <c r="O96" s="19">
        <v>20</v>
      </c>
      <c r="P96" s="19">
        <v>0</v>
      </c>
      <c r="Q96" s="19">
        <v>1</v>
      </c>
      <c r="R96" s="19">
        <v>5</v>
      </c>
      <c r="S96" s="19">
        <v>20</v>
      </c>
      <c r="T96" s="19">
        <v>0</v>
      </c>
      <c r="U96" s="19">
        <v>5</v>
      </c>
      <c r="V96" s="19">
        <v>20</v>
      </c>
      <c r="W96" s="26" t="s">
        <v>575</v>
      </c>
      <c r="X96" s="26" t="s">
        <v>576</v>
      </c>
      <c r="Y96" s="19"/>
    </row>
    <row r="97" s="6" customFormat="1" ht="131" customHeight="1" spans="1:25">
      <c r="A97" s="19">
        <v>91</v>
      </c>
      <c r="B97" s="19" t="s">
        <v>34</v>
      </c>
      <c r="C97" s="19" t="s">
        <v>96</v>
      </c>
      <c r="D97" s="19" t="s">
        <v>97</v>
      </c>
      <c r="E97" s="19" t="s">
        <v>541</v>
      </c>
      <c r="F97" s="19" t="s">
        <v>577</v>
      </c>
      <c r="G97" s="19" t="s">
        <v>578</v>
      </c>
      <c r="H97" s="19" t="s">
        <v>40</v>
      </c>
      <c r="I97" s="19" t="s">
        <v>579</v>
      </c>
      <c r="J97" s="19">
        <v>2025.09</v>
      </c>
      <c r="K97" s="19">
        <v>2025.12</v>
      </c>
      <c r="L97" s="19" t="s">
        <v>580</v>
      </c>
      <c r="M97" s="26" t="s">
        <v>581</v>
      </c>
      <c r="N97" s="19">
        <v>6</v>
      </c>
      <c r="O97" s="19">
        <v>6</v>
      </c>
      <c r="P97" s="19">
        <v>0</v>
      </c>
      <c r="Q97" s="19">
        <v>1</v>
      </c>
      <c r="R97" s="19">
        <v>54</v>
      </c>
      <c r="S97" s="19">
        <v>380</v>
      </c>
      <c r="T97" s="19">
        <v>0</v>
      </c>
      <c r="U97" s="19">
        <v>6</v>
      </c>
      <c r="V97" s="19">
        <v>16</v>
      </c>
      <c r="W97" s="26" t="s">
        <v>582</v>
      </c>
      <c r="X97" s="26" t="s">
        <v>583</v>
      </c>
      <c r="Y97" s="19"/>
    </row>
    <row r="98" s="6" customFormat="1" ht="131" customHeight="1" spans="1:25">
      <c r="A98" s="19">
        <v>92</v>
      </c>
      <c r="B98" s="19" t="s">
        <v>34</v>
      </c>
      <c r="C98" s="19" t="s">
        <v>96</v>
      </c>
      <c r="D98" s="19" t="s">
        <v>97</v>
      </c>
      <c r="E98" s="19" t="s">
        <v>541</v>
      </c>
      <c r="F98" s="19" t="s">
        <v>584</v>
      </c>
      <c r="G98" s="19" t="s">
        <v>585</v>
      </c>
      <c r="H98" s="20" t="s">
        <v>40</v>
      </c>
      <c r="I98" s="19" t="s">
        <v>586</v>
      </c>
      <c r="J98" s="19">
        <v>2025.09</v>
      </c>
      <c r="K98" s="19">
        <v>2025.12</v>
      </c>
      <c r="L98" s="19" t="s">
        <v>587</v>
      </c>
      <c r="M98" s="26" t="s">
        <v>588</v>
      </c>
      <c r="N98" s="19">
        <v>12</v>
      </c>
      <c r="O98" s="19">
        <v>12</v>
      </c>
      <c r="P98" s="19">
        <v>0</v>
      </c>
      <c r="Q98" s="19">
        <v>1</v>
      </c>
      <c r="R98" s="19">
        <v>53</v>
      </c>
      <c r="S98" s="19">
        <v>262</v>
      </c>
      <c r="T98" s="19">
        <v>0</v>
      </c>
      <c r="U98" s="19">
        <v>4</v>
      </c>
      <c r="V98" s="19">
        <v>10</v>
      </c>
      <c r="W98" s="26" t="s">
        <v>589</v>
      </c>
      <c r="X98" s="26" t="s">
        <v>590</v>
      </c>
      <c r="Y98" s="19"/>
    </row>
    <row r="99" s="6" customFormat="1" ht="169" customHeight="1" spans="1:25">
      <c r="A99" s="19">
        <v>93</v>
      </c>
      <c r="B99" s="19" t="s">
        <v>79</v>
      </c>
      <c r="C99" s="19" t="s">
        <v>80</v>
      </c>
      <c r="D99" s="19" t="s">
        <v>155</v>
      </c>
      <c r="E99" s="19" t="s">
        <v>591</v>
      </c>
      <c r="F99" s="19" t="s">
        <v>592</v>
      </c>
      <c r="G99" s="19" t="s">
        <v>593</v>
      </c>
      <c r="H99" s="19" t="s">
        <v>40</v>
      </c>
      <c r="I99" s="19" t="s">
        <v>592</v>
      </c>
      <c r="J99" s="19">
        <v>2025.09</v>
      </c>
      <c r="K99" s="29">
        <v>2025.12</v>
      </c>
      <c r="L99" s="19" t="s">
        <v>594</v>
      </c>
      <c r="M99" s="26" t="s">
        <v>595</v>
      </c>
      <c r="N99" s="19">
        <v>11.83</v>
      </c>
      <c r="O99" s="19">
        <v>11</v>
      </c>
      <c r="P99" s="19">
        <v>0.83</v>
      </c>
      <c r="Q99" s="19">
        <v>1</v>
      </c>
      <c r="R99" s="19">
        <v>112</v>
      </c>
      <c r="S99" s="19">
        <v>456</v>
      </c>
      <c r="T99" s="19">
        <v>0</v>
      </c>
      <c r="U99" s="19">
        <v>26</v>
      </c>
      <c r="V99" s="19">
        <v>74</v>
      </c>
      <c r="W99" s="26" t="s">
        <v>596</v>
      </c>
      <c r="X99" s="26" t="s">
        <v>597</v>
      </c>
      <c r="Y99" s="19"/>
    </row>
    <row r="100" s="6" customFormat="1" ht="177" customHeight="1" spans="1:25">
      <c r="A100" s="19">
        <v>94</v>
      </c>
      <c r="B100" s="19" t="s">
        <v>34</v>
      </c>
      <c r="C100" s="19" t="s">
        <v>96</v>
      </c>
      <c r="D100" s="19" t="s">
        <v>97</v>
      </c>
      <c r="E100" s="19" t="s">
        <v>591</v>
      </c>
      <c r="F100" s="19" t="s">
        <v>598</v>
      </c>
      <c r="G100" s="19" t="s">
        <v>599</v>
      </c>
      <c r="H100" s="19" t="s">
        <v>40</v>
      </c>
      <c r="I100" s="19" t="s">
        <v>598</v>
      </c>
      <c r="J100" s="19">
        <v>2025.09</v>
      </c>
      <c r="K100" s="29">
        <v>2025.12</v>
      </c>
      <c r="L100" s="19" t="s">
        <v>600</v>
      </c>
      <c r="M100" s="26" t="s">
        <v>601</v>
      </c>
      <c r="N100" s="19">
        <v>20.51</v>
      </c>
      <c r="O100" s="19">
        <v>20</v>
      </c>
      <c r="P100" s="19">
        <v>0.51</v>
      </c>
      <c r="Q100" s="19">
        <v>1</v>
      </c>
      <c r="R100" s="19">
        <v>72</v>
      </c>
      <c r="S100" s="19">
        <v>256</v>
      </c>
      <c r="T100" s="19">
        <v>1</v>
      </c>
      <c r="U100" s="19">
        <v>7</v>
      </c>
      <c r="V100" s="19">
        <v>23</v>
      </c>
      <c r="W100" s="26" t="s">
        <v>602</v>
      </c>
      <c r="X100" s="26" t="s">
        <v>603</v>
      </c>
      <c r="Y100" s="19"/>
    </row>
    <row r="101" s="6" customFormat="1" ht="198" customHeight="1" spans="1:25">
      <c r="A101" s="19">
        <v>95</v>
      </c>
      <c r="B101" s="19" t="s">
        <v>79</v>
      </c>
      <c r="C101" s="19" t="s">
        <v>80</v>
      </c>
      <c r="D101" s="19" t="s">
        <v>155</v>
      </c>
      <c r="E101" s="19" t="s">
        <v>591</v>
      </c>
      <c r="F101" s="19" t="s">
        <v>604</v>
      </c>
      <c r="G101" s="19" t="s">
        <v>605</v>
      </c>
      <c r="H101" s="19" t="s">
        <v>40</v>
      </c>
      <c r="I101" s="19" t="s">
        <v>604</v>
      </c>
      <c r="J101" s="19">
        <v>2025.09</v>
      </c>
      <c r="K101" s="29">
        <v>2025.12</v>
      </c>
      <c r="L101" s="19" t="s">
        <v>606</v>
      </c>
      <c r="M101" s="26" t="s">
        <v>607</v>
      </c>
      <c r="N101" s="19">
        <v>10.11</v>
      </c>
      <c r="O101" s="19">
        <v>10</v>
      </c>
      <c r="P101" s="19">
        <v>0.11</v>
      </c>
      <c r="Q101" s="19">
        <v>1</v>
      </c>
      <c r="R101" s="19">
        <v>24</v>
      </c>
      <c r="S101" s="19">
        <v>83</v>
      </c>
      <c r="T101" s="19">
        <v>0</v>
      </c>
      <c r="U101" s="19">
        <v>3</v>
      </c>
      <c r="V101" s="19">
        <v>7</v>
      </c>
      <c r="W101" s="26" t="s">
        <v>608</v>
      </c>
      <c r="X101" s="26" t="s">
        <v>609</v>
      </c>
      <c r="Y101" s="19"/>
    </row>
    <row r="102" s="6" customFormat="1" ht="183" customHeight="1" spans="1:25">
      <c r="A102" s="19">
        <v>96</v>
      </c>
      <c r="B102" s="19" t="s">
        <v>79</v>
      </c>
      <c r="C102" s="19" t="s">
        <v>80</v>
      </c>
      <c r="D102" s="19" t="s">
        <v>155</v>
      </c>
      <c r="E102" s="19" t="s">
        <v>591</v>
      </c>
      <c r="F102" s="19" t="s">
        <v>610</v>
      </c>
      <c r="G102" s="19" t="s">
        <v>611</v>
      </c>
      <c r="H102" s="19" t="s">
        <v>40</v>
      </c>
      <c r="I102" s="19" t="s">
        <v>610</v>
      </c>
      <c r="J102" s="19">
        <v>2025.09</v>
      </c>
      <c r="K102" s="29">
        <v>2025.12</v>
      </c>
      <c r="L102" s="19" t="s">
        <v>612</v>
      </c>
      <c r="M102" s="26" t="s">
        <v>613</v>
      </c>
      <c r="N102" s="19">
        <v>21.98</v>
      </c>
      <c r="O102" s="19">
        <v>20</v>
      </c>
      <c r="P102" s="19">
        <v>1.98</v>
      </c>
      <c r="Q102" s="19">
        <v>1</v>
      </c>
      <c r="R102" s="19">
        <v>35</v>
      </c>
      <c r="S102" s="19">
        <v>112</v>
      </c>
      <c r="T102" s="19">
        <v>0</v>
      </c>
      <c r="U102" s="19">
        <v>5</v>
      </c>
      <c r="V102" s="19">
        <v>13</v>
      </c>
      <c r="W102" s="26" t="s">
        <v>614</v>
      </c>
      <c r="X102" s="26" t="s">
        <v>615</v>
      </c>
      <c r="Y102" s="19"/>
    </row>
    <row r="103" s="6" customFormat="1" ht="323" customHeight="1" spans="1:25">
      <c r="A103" s="19">
        <v>97</v>
      </c>
      <c r="B103" s="19" t="s">
        <v>79</v>
      </c>
      <c r="C103" s="19" t="s">
        <v>80</v>
      </c>
      <c r="D103" s="19" t="s">
        <v>155</v>
      </c>
      <c r="E103" s="19" t="s">
        <v>591</v>
      </c>
      <c r="F103" s="19" t="s">
        <v>616</v>
      </c>
      <c r="G103" s="19" t="s">
        <v>617</v>
      </c>
      <c r="H103" s="19" t="s">
        <v>40</v>
      </c>
      <c r="I103" s="19" t="s">
        <v>616</v>
      </c>
      <c r="J103" s="19">
        <v>2025.09</v>
      </c>
      <c r="K103" s="29">
        <v>2025.12</v>
      </c>
      <c r="L103" s="19" t="s">
        <v>618</v>
      </c>
      <c r="M103" s="26" t="s">
        <v>619</v>
      </c>
      <c r="N103" s="19">
        <v>40.11</v>
      </c>
      <c r="O103" s="19">
        <v>38</v>
      </c>
      <c r="P103" s="19">
        <v>2.11</v>
      </c>
      <c r="Q103" s="19">
        <v>1</v>
      </c>
      <c r="R103" s="19">
        <v>32</v>
      </c>
      <c r="S103" s="19">
        <v>110</v>
      </c>
      <c r="T103" s="19">
        <v>0</v>
      </c>
      <c r="U103" s="19">
        <v>7</v>
      </c>
      <c r="V103" s="19">
        <v>18</v>
      </c>
      <c r="W103" s="26" t="s">
        <v>620</v>
      </c>
      <c r="X103" s="26" t="s">
        <v>621</v>
      </c>
      <c r="Y103" s="19"/>
    </row>
    <row r="104" s="6" customFormat="1" ht="175" customHeight="1" spans="1:25">
      <c r="A104" s="19">
        <v>98</v>
      </c>
      <c r="B104" s="19" t="s">
        <v>34</v>
      </c>
      <c r="C104" s="19" t="s">
        <v>96</v>
      </c>
      <c r="D104" s="19" t="s">
        <v>97</v>
      </c>
      <c r="E104" s="19" t="s">
        <v>591</v>
      </c>
      <c r="F104" s="19" t="s">
        <v>622</v>
      </c>
      <c r="G104" s="19" t="s">
        <v>623</v>
      </c>
      <c r="H104" s="19" t="s">
        <v>40</v>
      </c>
      <c r="I104" s="19" t="s">
        <v>622</v>
      </c>
      <c r="J104" s="19">
        <v>2025.09</v>
      </c>
      <c r="K104" s="29">
        <v>2025.12</v>
      </c>
      <c r="L104" s="19" t="s">
        <v>624</v>
      </c>
      <c r="M104" s="26" t="s">
        <v>625</v>
      </c>
      <c r="N104" s="29">
        <v>19.2</v>
      </c>
      <c r="O104" s="19">
        <v>15</v>
      </c>
      <c r="P104" s="19">
        <v>4.2</v>
      </c>
      <c r="Q104" s="19">
        <v>1</v>
      </c>
      <c r="R104" s="19">
        <v>36</v>
      </c>
      <c r="S104" s="19">
        <v>165</v>
      </c>
      <c r="T104" s="19">
        <v>0</v>
      </c>
      <c r="U104" s="19">
        <v>10</v>
      </c>
      <c r="V104" s="19">
        <v>23</v>
      </c>
      <c r="W104" s="26" t="s">
        <v>626</v>
      </c>
      <c r="X104" s="26" t="s">
        <v>627</v>
      </c>
      <c r="Y104" s="19"/>
    </row>
    <row r="105" s="6" customFormat="1" ht="180" customHeight="1" spans="1:25">
      <c r="A105" s="19">
        <v>99</v>
      </c>
      <c r="B105" s="19" t="s">
        <v>34</v>
      </c>
      <c r="C105" s="19" t="s">
        <v>96</v>
      </c>
      <c r="D105" s="19" t="s">
        <v>97</v>
      </c>
      <c r="E105" s="19" t="s">
        <v>591</v>
      </c>
      <c r="F105" s="19" t="s">
        <v>628</v>
      </c>
      <c r="G105" s="19" t="s">
        <v>629</v>
      </c>
      <c r="H105" s="19" t="s">
        <v>40</v>
      </c>
      <c r="I105" s="19" t="s">
        <v>628</v>
      </c>
      <c r="J105" s="19">
        <v>2025.09</v>
      </c>
      <c r="K105" s="29">
        <v>2025.12</v>
      </c>
      <c r="L105" s="19" t="s">
        <v>630</v>
      </c>
      <c r="M105" s="26" t="s">
        <v>631</v>
      </c>
      <c r="N105" s="19">
        <v>15.03</v>
      </c>
      <c r="O105" s="19">
        <v>15</v>
      </c>
      <c r="P105" s="19">
        <v>0.03</v>
      </c>
      <c r="Q105" s="19">
        <v>1</v>
      </c>
      <c r="R105" s="19">
        <v>208</v>
      </c>
      <c r="S105" s="19">
        <v>920</v>
      </c>
      <c r="T105" s="19">
        <v>1</v>
      </c>
      <c r="U105" s="19">
        <v>16</v>
      </c>
      <c r="V105" s="19">
        <v>59</v>
      </c>
      <c r="W105" s="26" t="s">
        <v>632</v>
      </c>
      <c r="X105" s="26" t="s">
        <v>633</v>
      </c>
      <c r="Y105" s="19"/>
    </row>
    <row r="106" s="6" customFormat="1" ht="191" customHeight="1" spans="1:25">
      <c r="A106" s="19">
        <v>100</v>
      </c>
      <c r="B106" s="19" t="s">
        <v>34</v>
      </c>
      <c r="C106" s="19" t="s">
        <v>96</v>
      </c>
      <c r="D106" s="19" t="s">
        <v>97</v>
      </c>
      <c r="E106" s="19" t="s">
        <v>591</v>
      </c>
      <c r="F106" s="19" t="s">
        <v>634</v>
      </c>
      <c r="G106" s="19" t="s">
        <v>635</v>
      </c>
      <c r="H106" s="19" t="s">
        <v>40</v>
      </c>
      <c r="I106" s="19" t="s">
        <v>634</v>
      </c>
      <c r="J106" s="19">
        <v>2025.09</v>
      </c>
      <c r="K106" s="29">
        <v>2025.12</v>
      </c>
      <c r="L106" s="19" t="s">
        <v>636</v>
      </c>
      <c r="M106" s="26" t="s">
        <v>637</v>
      </c>
      <c r="N106" s="19">
        <v>25.14</v>
      </c>
      <c r="O106" s="19">
        <v>25</v>
      </c>
      <c r="P106" s="19">
        <v>0.14</v>
      </c>
      <c r="Q106" s="19">
        <v>1</v>
      </c>
      <c r="R106" s="19">
        <v>75</v>
      </c>
      <c r="S106" s="19">
        <v>350</v>
      </c>
      <c r="T106" s="19">
        <v>0</v>
      </c>
      <c r="U106" s="19">
        <v>15</v>
      </c>
      <c r="V106" s="19">
        <v>50</v>
      </c>
      <c r="W106" s="26" t="s">
        <v>638</v>
      </c>
      <c r="X106" s="26" t="s">
        <v>639</v>
      </c>
      <c r="Y106" s="19"/>
    </row>
    <row r="107" s="6" customFormat="1" ht="176" customHeight="1" spans="1:25">
      <c r="A107" s="19">
        <v>101</v>
      </c>
      <c r="B107" s="19" t="s">
        <v>34</v>
      </c>
      <c r="C107" s="19" t="s">
        <v>96</v>
      </c>
      <c r="D107" s="19" t="s">
        <v>97</v>
      </c>
      <c r="E107" s="19" t="s">
        <v>591</v>
      </c>
      <c r="F107" s="19" t="s">
        <v>640</v>
      </c>
      <c r="G107" s="19" t="s">
        <v>641</v>
      </c>
      <c r="H107" s="19" t="s">
        <v>40</v>
      </c>
      <c r="I107" s="19" t="s">
        <v>640</v>
      </c>
      <c r="J107" s="19">
        <v>2025.09</v>
      </c>
      <c r="K107" s="29">
        <v>2025.12</v>
      </c>
      <c r="L107" s="19" t="s">
        <v>642</v>
      </c>
      <c r="M107" s="26" t="s">
        <v>643</v>
      </c>
      <c r="N107" s="19">
        <v>30.02</v>
      </c>
      <c r="O107" s="19">
        <v>30</v>
      </c>
      <c r="P107" s="19">
        <v>0.02</v>
      </c>
      <c r="Q107" s="19">
        <v>1</v>
      </c>
      <c r="R107" s="19">
        <v>242</v>
      </c>
      <c r="S107" s="19">
        <v>890</v>
      </c>
      <c r="T107" s="19">
        <v>0</v>
      </c>
      <c r="U107" s="19">
        <v>26</v>
      </c>
      <c r="V107" s="19">
        <v>70</v>
      </c>
      <c r="W107" s="26" t="s">
        <v>644</v>
      </c>
      <c r="X107" s="26" t="s">
        <v>645</v>
      </c>
      <c r="Y107" s="19"/>
    </row>
    <row r="108" s="6" customFormat="1" ht="135" customHeight="1" spans="1:25">
      <c r="A108" s="19">
        <v>102</v>
      </c>
      <c r="B108" s="21" t="s">
        <v>79</v>
      </c>
      <c r="C108" s="21" t="s">
        <v>80</v>
      </c>
      <c r="D108" s="21" t="s">
        <v>89</v>
      </c>
      <c r="E108" s="19" t="s">
        <v>646</v>
      </c>
      <c r="F108" s="21" t="s">
        <v>647</v>
      </c>
      <c r="G108" s="21" t="s">
        <v>648</v>
      </c>
      <c r="H108" s="19" t="s">
        <v>40</v>
      </c>
      <c r="I108" s="21" t="s">
        <v>647</v>
      </c>
      <c r="J108" s="19">
        <v>2025.03</v>
      </c>
      <c r="K108" s="19">
        <v>2025.12</v>
      </c>
      <c r="L108" s="21" t="s">
        <v>647</v>
      </c>
      <c r="M108" s="31" t="s">
        <v>649</v>
      </c>
      <c r="N108" s="21">
        <v>15</v>
      </c>
      <c r="O108" s="21">
        <v>15</v>
      </c>
      <c r="P108" s="21">
        <v>0</v>
      </c>
      <c r="Q108" s="21">
        <v>1</v>
      </c>
      <c r="R108" s="21">
        <v>245</v>
      </c>
      <c r="S108" s="21">
        <v>786</v>
      </c>
      <c r="T108" s="21">
        <v>0</v>
      </c>
      <c r="U108" s="21">
        <v>24</v>
      </c>
      <c r="V108" s="21">
        <v>82</v>
      </c>
      <c r="W108" s="31" t="s">
        <v>650</v>
      </c>
      <c r="X108" s="31" t="s">
        <v>651</v>
      </c>
      <c r="Y108" s="19"/>
    </row>
    <row r="109" s="6" customFormat="1" ht="137" customHeight="1" spans="1:25">
      <c r="A109" s="19">
        <v>103</v>
      </c>
      <c r="B109" s="21" t="s">
        <v>79</v>
      </c>
      <c r="C109" s="21" t="s">
        <v>80</v>
      </c>
      <c r="D109" s="19" t="s">
        <v>89</v>
      </c>
      <c r="E109" s="19" t="s">
        <v>646</v>
      </c>
      <c r="F109" s="21" t="s">
        <v>652</v>
      </c>
      <c r="G109" s="21" t="s">
        <v>653</v>
      </c>
      <c r="H109" s="19" t="s">
        <v>40</v>
      </c>
      <c r="I109" s="21" t="s">
        <v>652</v>
      </c>
      <c r="J109" s="19">
        <v>2025.03</v>
      </c>
      <c r="K109" s="19">
        <v>2025.12</v>
      </c>
      <c r="L109" s="21" t="s">
        <v>652</v>
      </c>
      <c r="M109" s="31" t="s">
        <v>654</v>
      </c>
      <c r="N109" s="21">
        <v>20</v>
      </c>
      <c r="O109" s="21">
        <v>20</v>
      </c>
      <c r="P109" s="21">
        <v>0</v>
      </c>
      <c r="Q109" s="21">
        <v>1</v>
      </c>
      <c r="R109" s="21">
        <v>256</v>
      </c>
      <c r="S109" s="21">
        <v>764</v>
      </c>
      <c r="T109" s="21">
        <v>0</v>
      </c>
      <c r="U109" s="21">
        <v>15</v>
      </c>
      <c r="V109" s="21">
        <v>36</v>
      </c>
      <c r="W109" s="31" t="s">
        <v>655</v>
      </c>
      <c r="X109" s="31" t="s">
        <v>656</v>
      </c>
      <c r="Y109" s="42"/>
    </row>
    <row r="110" s="6" customFormat="1" ht="246" customHeight="1" spans="1:25">
      <c r="A110" s="19">
        <v>104</v>
      </c>
      <c r="B110" s="19" t="s">
        <v>34</v>
      </c>
      <c r="C110" s="21" t="s">
        <v>35</v>
      </c>
      <c r="D110" s="21" t="s">
        <v>138</v>
      </c>
      <c r="E110" s="19" t="s">
        <v>646</v>
      </c>
      <c r="F110" s="21" t="s">
        <v>652</v>
      </c>
      <c r="G110" s="21" t="s">
        <v>657</v>
      </c>
      <c r="H110" s="19" t="s">
        <v>40</v>
      </c>
      <c r="I110" s="21" t="s">
        <v>652</v>
      </c>
      <c r="J110" s="19">
        <v>2025.03</v>
      </c>
      <c r="K110" s="19">
        <v>2025.12</v>
      </c>
      <c r="L110" s="21" t="s">
        <v>652</v>
      </c>
      <c r="M110" s="31" t="s">
        <v>658</v>
      </c>
      <c r="N110" s="21">
        <v>20</v>
      </c>
      <c r="O110" s="21">
        <v>20</v>
      </c>
      <c r="P110" s="21">
        <v>0</v>
      </c>
      <c r="Q110" s="21">
        <v>1</v>
      </c>
      <c r="R110" s="21">
        <v>62</v>
      </c>
      <c r="S110" s="21">
        <v>62</v>
      </c>
      <c r="T110" s="21">
        <v>0</v>
      </c>
      <c r="U110" s="21">
        <v>62</v>
      </c>
      <c r="V110" s="21">
        <v>62</v>
      </c>
      <c r="W110" s="31" t="s">
        <v>659</v>
      </c>
      <c r="X110" s="31" t="s">
        <v>660</v>
      </c>
      <c r="Y110" s="19"/>
    </row>
    <row r="111" s="6" customFormat="1" ht="130" customHeight="1" spans="1:25">
      <c r="A111" s="19">
        <v>105</v>
      </c>
      <c r="B111" s="19" t="s">
        <v>34</v>
      </c>
      <c r="C111" s="21" t="s">
        <v>35</v>
      </c>
      <c r="D111" s="21" t="s">
        <v>36</v>
      </c>
      <c r="E111" s="19" t="s">
        <v>646</v>
      </c>
      <c r="F111" s="21" t="s">
        <v>661</v>
      </c>
      <c r="G111" s="21" t="s">
        <v>662</v>
      </c>
      <c r="H111" s="19" t="s">
        <v>40</v>
      </c>
      <c r="I111" s="21" t="s">
        <v>661</v>
      </c>
      <c r="J111" s="21">
        <v>2025.03</v>
      </c>
      <c r="K111" s="21">
        <v>2025.12</v>
      </c>
      <c r="L111" s="21" t="s">
        <v>661</v>
      </c>
      <c r="M111" s="26" t="s">
        <v>663</v>
      </c>
      <c r="N111" s="19">
        <v>20</v>
      </c>
      <c r="O111" s="19">
        <v>20</v>
      </c>
      <c r="P111" s="19">
        <v>0</v>
      </c>
      <c r="Q111" s="19">
        <v>1</v>
      </c>
      <c r="R111" s="19">
        <v>75</v>
      </c>
      <c r="S111" s="19">
        <v>240</v>
      </c>
      <c r="T111" s="19">
        <v>0</v>
      </c>
      <c r="U111" s="21">
        <v>8</v>
      </c>
      <c r="V111" s="21">
        <v>20</v>
      </c>
      <c r="W111" s="31" t="s">
        <v>664</v>
      </c>
      <c r="X111" s="31" t="s">
        <v>665</v>
      </c>
      <c r="Y111" s="19"/>
    </row>
    <row r="112" s="6" customFormat="1" ht="130" customHeight="1" spans="1:25">
      <c r="A112" s="19">
        <v>106</v>
      </c>
      <c r="B112" s="21" t="s">
        <v>34</v>
      </c>
      <c r="C112" s="21" t="s">
        <v>35</v>
      </c>
      <c r="D112" s="21" t="s">
        <v>64</v>
      </c>
      <c r="E112" s="21" t="s">
        <v>646</v>
      </c>
      <c r="F112" s="21" t="s">
        <v>666</v>
      </c>
      <c r="G112" s="21" t="s">
        <v>667</v>
      </c>
      <c r="H112" s="21" t="s">
        <v>40</v>
      </c>
      <c r="I112" s="21" t="s">
        <v>666</v>
      </c>
      <c r="J112" s="21">
        <v>2025.03</v>
      </c>
      <c r="K112" s="21">
        <v>2025.12</v>
      </c>
      <c r="L112" s="21" t="s">
        <v>668</v>
      </c>
      <c r="M112" s="31" t="s">
        <v>669</v>
      </c>
      <c r="N112" s="21">
        <v>5</v>
      </c>
      <c r="O112" s="21">
        <v>5</v>
      </c>
      <c r="P112" s="21">
        <v>0</v>
      </c>
      <c r="Q112" s="21">
        <v>1</v>
      </c>
      <c r="R112" s="21">
        <v>96</v>
      </c>
      <c r="S112" s="21">
        <v>96</v>
      </c>
      <c r="T112" s="21">
        <v>0</v>
      </c>
      <c r="U112" s="21">
        <v>96</v>
      </c>
      <c r="V112" s="21">
        <v>96</v>
      </c>
      <c r="W112" s="31" t="s">
        <v>670</v>
      </c>
      <c r="X112" s="31" t="s">
        <v>671</v>
      </c>
      <c r="Y112" s="19"/>
    </row>
    <row r="113" s="6" customFormat="1" ht="108" customHeight="1" spans="1:25">
      <c r="A113" s="19">
        <v>107</v>
      </c>
      <c r="B113" s="19" t="s">
        <v>34</v>
      </c>
      <c r="C113" s="19" t="s">
        <v>96</v>
      </c>
      <c r="D113" s="19" t="s">
        <v>97</v>
      </c>
      <c r="E113" s="19" t="s">
        <v>672</v>
      </c>
      <c r="F113" s="19" t="s">
        <v>672</v>
      </c>
      <c r="G113" s="19" t="s">
        <v>673</v>
      </c>
      <c r="H113" s="19" t="s">
        <v>40</v>
      </c>
      <c r="I113" s="19" t="s">
        <v>674</v>
      </c>
      <c r="J113" s="19">
        <v>2025.09</v>
      </c>
      <c r="K113" s="19">
        <v>2025.12</v>
      </c>
      <c r="L113" s="19" t="s">
        <v>675</v>
      </c>
      <c r="M113" s="26" t="s">
        <v>676</v>
      </c>
      <c r="N113" s="19">
        <v>796</v>
      </c>
      <c r="O113" s="19">
        <v>796</v>
      </c>
      <c r="P113" s="19">
        <v>0</v>
      </c>
      <c r="Q113" s="19">
        <v>196</v>
      </c>
      <c r="R113" s="19">
        <v>980</v>
      </c>
      <c r="S113" s="19">
        <v>2940</v>
      </c>
      <c r="T113" s="19">
        <v>38</v>
      </c>
      <c r="U113" s="19">
        <v>76</v>
      </c>
      <c r="V113" s="19">
        <v>228</v>
      </c>
      <c r="W113" s="26" t="s">
        <v>677</v>
      </c>
      <c r="X113" s="26" t="s">
        <v>677</v>
      </c>
      <c r="Y113" s="19"/>
    </row>
    <row r="114" s="6" customFormat="1" ht="108" customHeight="1" spans="1:25">
      <c r="A114" s="19">
        <v>108</v>
      </c>
      <c r="B114" s="19" t="s">
        <v>34</v>
      </c>
      <c r="C114" s="19" t="s">
        <v>96</v>
      </c>
      <c r="D114" s="19" t="s">
        <v>97</v>
      </c>
      <c r="E114" s="19" t="s">
        <v>672</v>
      </c>
      <c r="F114" s="19" t="s">
        <v>672</v>
      </c>
      <c r="G114" s="19" t="s">
        <v>678</v>
      </c>
      <c r="H114" s="19" t="s">
        <v>40</v>
      </c>
      <c r="I114" s="19" t="s">
        <v>679</v>
      </c>
      <c r="J114" s="19">
        <v>2025.09</v>
      </c>
      <c r="K114" s="19">
        <v>2025.12</v>
      </c>
      <c r="L114" s="19" t="s">
        <v>675</v>
      </c>
      <c r="M114" s="26" t="s">
        <v>680</v>
      </c>
      <c r="N114" s="19">
        <v>400</v>
      </c>
      <c r="O114" s="19">
        <v>400</v>
      </c>
      <c r="P114" s="19">
        <v>0</v>
      </c>
      <c r="Q114" s="19">
        <v>27</v>
      </c>
      <c r="R114" s="19">
        <v>216</v>
      </c>
      <c r="S114" s="19">
        <v>648</v>
      </c>
      <c r="T114" s="19">
        <v>5</v>
      </c>
      <c r="U114" s="19">
        <v>10</v>
      </c>
      <c r="V114" s="19">
        <v>30</v>
      </c>
      <c r="W114" s="26" t="s">
        <v>681</v>
      </c>
      <c r="X114" s="26" t="s">
        <v>681</v>
      </c>
      <c r="Y114" s="19"/>
    </row>
    <row r="115" s="6" customFormat="1" ht="108" customHeight="1" spans="1:25">
      <c r="A115" s="19">
        <v>109</v>
      </c>
      <c r="B115" s="19" t="s">
        <v>34</v>
      </c>
      <c r="C115" s="19" t="s">
        <v>96</v>
      </c>
      <c r="D115" s="19" t="s">
        <v>97</v>
      </c>
      <c r="E115" s="19" t="s">
        <v>672</v>
      </c>
      <c r="F115" s="19" t="s">
        <v>672</v>
      </c>
      <c r="G115" s="19" t="s">
        <v>682</v>
      </c>
      <c r="H115" s="19" t="s">
        <v>40</v>
      </c>
      <c r="I115" s="19" t="s">
        <v>683</v>
      </c>
      <c r="J115" s="19">
        <v>2025.09</v>
      </c>
      <c r="K115" s="19">
        <v>2025.12</v>
      </c>
      <c r="L115" s="19" t="s">
        <v>675</v>
      </c>
      <c r="M115" s="26" t="s">
        <v>684</v>
      </c>
      <c r="N115" s="19">
        <v>84</v>
      </c>
      <c r="O115" s="19">
        <v>84</v>
      </c>
      <c r="P115" s="19">
        <v>0</v>
      </c>
      <c r="Q115" s="19">
        <v>33</v>
      </c>
      <c r="R115" s="19">
        <v>165</v>
      </c>
      <c r="S115" s="19">
        <v>495</v>
      </c>
      <c r="T115" s="19">
        <v>6</v>
      </c>
      <c r="U115" s="19">
        <v>12</v>
      </c>
      <c r="V115" s="19">
        <v>36</v>
      </c>
      <c r="W115" s="26" t="s">
        <v>685</v>
      </c>
      <c r="X115" s="26" t="s">
        <v>685</v>
      </c>
      <c r="Y115" s="19"/>
    </row>
    <row r="116" s="6" customFormat="1" ht="95" customHeight="1" spans="1:25">
      <c r="A116" s="19">
        <v>110</v>
      </c>
      <c r="B116" s="21" t="s">
        <v>34</v>
      </c>
      <c r="C116" s="19" t="s">
        <v>35</v>
      </c>
      <c r="D116" s="19" t="s">
        <v>138</v>
      </c>
      <c r="E116" s="19" t="s">
        <v>243</v>
      </c>
      <c r="F116" s="19" t="s">
        <v>686</v>
      </c>
      <c r="G116" s="19" t="s">
        <v>687</v>
      </c>
      <c r="H116" s="19" t="s">
        <v>40</v>
      </c>
      <c r="I116" s="19" t="s">
        <v>688</v>
      </c>
      <c r="J116" s="19">
        <v>2025.03</v>
      </c>
      <c r="K116" s="19">
        <v>2025.06</v>
      </c>
      <c r="L116" s="19" t="s">
        <v>689</v>
      </c>
      <c r="M116" s="26" t="s">
        <v>690</v>
      </c>
      <c r="N116" s="19">
        <v>5</v>
      </c>
      <c r="O116" s="19">
        <v>3</v>
      </c>
      <c r="P116" s="19">
        <v>2</v>
      </c>
      <c r="Q116" s="19">
        <v>1</v>
      </c>
      <c r="R116" s="19">
        <v>2</v>
      </c>
      <c r="S116" s="19">
        <v>6</v>
      </c>
      <c r="T116" s="19">
        <v>0</v>
      </c>
      <c r="U116" s="19">
        <v>3</v>
      </c>
      <c r="V116" s="19">
        <v>5</v>
      </c>
      <c r="W116" s="26" t="s">
        <v>691</v>
      </c>
      <c r="X116" s="26" t="s">
        <v>692</v>
      </c>
      <c r="Y116" s="19"/>
    </row>
    <row r="117" s="6" customFormat="1" ht="95" customHeight="1" spans="1:25">
      <c r="A117" s="19">
        <v>111</v>
      </c>
      <c r="B117" s="19" t="s">
        <v>79</v>
      </c>
      <c r="C117" s="19" t="s">
        <v>80</v>
      </c>
      <c r="D117" s="19" t="s">
        <v>155</v>
      </c>
      <c r="E117" s="19" t="s">
        <v>646</v>
      </c>
      <c r="F117" s="19" t="s">
        <v>693</v>
      </c>
      <c r="G117" s="19" t="s">
        <v>694</v>
      </c>
      <c r="H117" s="19" t="s">
        <v>40</v>
      </c>
      <c r="I117" s="19" t="s">
        <v>695</v>
      </c>
      <c r="J117" s="19">
        <v>2025.08</v>
      </c>
      <c r="K117" s="19">
        <v>2025.12</v>
      </c>
      <c r="L117" s="19" t="s">
        <v>689</v>
      </c>
      <c r="M117" s="26" t="s">
        <v>696</v>
      </c>
      <c r="N117" s="19">
        <v>200</v>
      </c>
      <c r="O117" s="19">
        <v>3</v>
      </c>
      <c r="P117" s="19">
        <v>197</v>
      </c>
      <c r="Q117" s="19">
        <v>1</v>
      </c>
      <c r="R117" s="19">
        <v>245</v>
      </c>
      <c r="S117" s="19">
        <v>1000</v>
      </c>
      <c r="T117" s="19">
        <v>1</v>
      </c>
      <c r="U117" s="19">
        <v>57</v>
      </c>
      <c r="V117" s="19">
        <v>146</v>
      </c>
      <c r="W117" s="26" t="s">
        <v>697</v>
      </c>
      <c r="X117" s="26" t="s">
        <v>698</v>
      </c>
      <c r="Y117" s="19"/>
    </row>
    <row r="118" s="6" customFormat="1" ht="95" customHeight="1" spans="1:25">
      <c r="A118" s="19">
        <v>112</v>
      </c>
      <c r="B118" s="19" t="s">
        <v>79</v>
      </c>
      <c r="C118" s="19" t="s">
        <v>80</v>
      </c>
      <c r="D118" s="19" t="s">
        <v>155</v>
      </c>
      <c r="E118" s="19" t="s">
        <v>368</v>
      </c>
      <c r="F118" s="19" t="s">
        <v>699</v>
      </c>
      <c r="G118" s="19" t="s">
        <v>700</v>
      </c>
      <c r="H118" s="19" t="s">
        <v>40</v>
      </c>
      <c r="I118" s="19" t="s">
        <v>701</v>
      </c>
      <c r="J118" s="19">
        <v>2025.07</v>
      </c>
      <c r="K118" s="19">
        <v>2025.12</v>
      </c>
      <c r="L118" s="19" t="s">
        <v>689</v>
      </c>
      <c r="M118" s="26" t="s">
        <v>702</v>
      </c>
      <c r="N118" s="19">
        <v>4.8</v>
      </c>
      <c r="O118" s="19">
        <v>3</v>
      </c>
      <c r="P118" s="19">
        <v>1.8</v>
      </c>
      <c r="Q118" s="19">
        <v>1</v>
      </c>
      <c r="R118" s="19">
        <v>50</v>
      </c>
      <c r="S118" s="19">
        <v>108</v>
      </c>
      <c r="T118" s="19">
        <v>0</v>
      </c>
      <c r="U118" s="19">
        <v>5</v>
      </c>
      <c r="V118" s="19">
        <v>8</v>
      </c>
      <c r="W118" s="26" t="s">
        <v>703</v>
      </c>
      <c r="X118" s="26" t="s">
        <v>704</v>
      </c>
      <c r="Y118" s="19"/>
    </row>
    <row r="119" s="6" customFormat="1" ht="95" customHeight="1" spans="1:25">
      <c r="A119" s="19">
        <v>113</v>
      </c>
      <c r="B119" s="19" t="s">
        <v>79</v>
      </c>
      <c r="C119" s="19" t="s">
        <v>80</v>
      </c>
      <c r="D119" s="19" t="s">
        <v>155</v>
      </c>
      <c r="E119" s="19" t="s">
        <v>368</v>
      </c>
      <c r="F119" s="19" t="s">
        <v>705</v>
      </c>
      <c r="G119" s="19" t="s">
        <v>706</v>
      </c>
      <c r="H119" s="19" t="s">
        <v>40</v>
      </c>
      <c r="I119" s="19" t="s">
        <v>707</v>
      </c>
      <c r="J119" s="19">
        <v>2025.07</v>
      </c>
      <c r="K119" s="19">
        <v>2025.12</v>
      </c>
      <c r="L119" s="19" t="s">
        <v>689</v>
      </c>
      <c r="M119" s="26" t="s">
        <v>708</v>
      </c>
      <c r="N119" s="19">
        <v>3.2</v>
      </c>
      <c r="O119" s="19">
        <v>3</v>
      </c>
      <c r="P119" s="19">
        <v>0.2</v>
      </c>
      <c r="Q119" s="19">
        <v>1</v>
      </c>
      <c r="R119" s="19">
        <v>68</v>
      </c>
      <c r="S119" s="19">
        <v>204</v>
      </c>
      <c r="T119" s="19">
        <v>0</v>
      </c>
      <c r="U119" s="19">
        <v>4</v>
      </c>
      <c r="V119" s="19">
        <v>6</v>
      </c>
      <c r="W119" s="26" t="s">
        <v>709</v>
      </c>
      <c r="X119" s="26" t="s">
        <v>710</v>
      </c>
      <c r="Y119" s="19"/>
    </row>
    <row r="120" s="6" customFormat="1" ht="124" customHeight="1" spans="1:25">
      <c r="A120" s="19">
        <v>114</v>
      </c>
      <c r="B120" s="21" t="s">
        <v>34</v>
      </c>
      <c r="C120" s="19" t="s">
        <v>96</v>
      </c>
      <c r="D120" s="19" t="s">
        <v>97</v>
      </c>
      <c r="E120" s="19" t="s">
        <v>393</v>
      </c>
      <c r="F120" s="19" t="s">
        <v>408</v>
      </c>
      <c r="G120" s="19" t="s">
        <v>711</v>
      </c>
      <c r="H120" s="19" t="s">
        <v>40</v>
      </c>
      <c r="I120" s="19" t="s">
        <v>712</v>
      </c>
      <c r="J120" s="19">
        <v>2025.03</v>
      </c>
      <c r="K120" s="19">
        <v>2025.06</v>
      </c>
      <c r="L120" s="19" t="s">
        <v>689</v>
      </c>
      <c r="M120" s="26" t="s">
        <v>713</v>
      </c>
      <c r="N120" s="19">
        <v>20</v>
      </c>
      <c r="O120" s="19">
        <v>3</v>
      </c>
      <c r="P120" s="19">
        <v>17</v>
      </c>
      <c r="Q120" s="19">
        <v>1</v>
      </c>
      <c r="R120" s="19">
        <v>198</v>
      </c>
      <c r="S120" s="19">
        <v>656</v>
      </c>
      <c r="T120" s="19">
        <v>0</v>
      </c>
      <c r="U120" s="19">
        <v>17</v>
      </c>
      <c r="V120" s="19">
        <v>52</v>
      </c>
      <c r="W120" s="26" t="s">
        <v>714</v>
      </c>
      <c r="X120" s="26" t="s">
        <v>715</v>
      </c>
      <c r="Y120" s="19"/>
    </row>
    <row r="121" s="6" customFormat="1" ht="95" customHeight="1" spans="1:25">
      <c r="A121" s="19">
        <v>115</v>
      </c>
      <c r="B121" s="19" t="s">
        <v>79</v>
      </c>
      <c r="C121" s="19" t="s">
        <v>80</v>
      </c>
      <c r="D121" s="19" t="s">
        <v>155</v>
      </c>
      <c r="E121" s="19" t="s">
        <v>346</v>
      </c>
      <c r="F121" s="19" t="s">
        <v>347</v>
      </c>
      <c r="G121" s="19" t="s">
        <v>716</v>
      </c>
      <c r="H121" s="19" t="s">
        <v>40</v>
      </c>
      <c r="I121" s="19" t="s">
        <v>717</v>
      </c>
      <c r="J121" s="19">
        <v>2025.09</v>
      </c>
      <c r="K121" s="29">
        <v>2025.1</v>
      </c>
      <c r="L121" s="19" t="s">
        <v>689</v>
      </c>
      <c r="M121" s="26" t="s">
        <v>718</v>
      </c>
      <c r="N121" s="19">
        <v>4.8</v>
      </c>
      <c r="O121" s="19">
        <v>3</v>
      </c>
      <c r="P121" s="19">
        <v>1.8</v>
      </c>
      <c r="Q121" s="19">
        <v>1</v>
      </c>
      <c r="R121" s="19">
        <v>58</v>
      </c>
      <c r="S121" s="19">
        <v>247</v>
      </c>
      <c r="T121" s="19">
        <v>0</v>
      </c>
      <c r="U121" s="19">
        <v>5</v>
      </c>
      <c r="V121" s="19">
        <v>12</v>
      </c>
      <c r="W121" s="26" t="s">
        <v>719</v>
      </c>
      <c r="X121" s="26" t="s">
        <v>720</v>
      </c>
      <c r="Y121" s="19"/>
    </row>
    <row r="122" s="6" customFormat="1" ht="138" customHeight="1" spans="1:25">
      <c r="A122" s="19">
        <v>116</v>
      </c>
      <c r="B122" s="19" t="s">
        <v>79</v>
      </c>
      <c r="C122" s="19" t="s">
        <v>80</v>
      </c>
      <c r="D122" s="19" t="s">
        <v>155</v>
      </c>
      <c r="E122" s="19" t="s">
        <v>292</v>
      </c>
      <c r="F122" s="19" t="s">
        <v>721</v>
      </c>
      <c r="G122" s="19" t="s">
        <v>722</v>
      </c>
      <c r="H122" s="19" t="s">
        <v>40</v>
      </c>
      <c r="I122" s="19" t="s">
        <v>723</v>
      </c>
      <c r="J122" s="29">
        <v>2025.1</v>
      </c>
      <c r="K122" s="19">
        <v>2025.12</v>
      </c>
      <c r="L122" s="19" t="s">
        <v>689</v>
      </c>
      <c r="M122" s="26" t="s">
        <v>724</v>
      </c>
      <c r="N122" s="19">
        <v>8</v>
      </c>
      <c r="O122" s="19">
        <v>3</v>
      </c>
      <c r="P122" s="19">
        <v>5</v>
      </c>
      <c r="Q122" s="19">
        <v>1</v>
      </c>
      <c r="R122" s="19">
        <v>112</v>
      </c>
      <c r="S122" s="19">
        <v>458</v>
      </c>
      <c r="T122" s="19">
        <v>0</v>
      </c>
      <c r="U122" s="19">
        <v>12</v>
      </c>
      <c r="V122" s="19">
        <v>24</v>
      </c>
      <c r="W122" s="26" t="s">
        <v>725</v>
      </c>
      <c r="X122" s="26" t="s">
        <v>726</v>
      </c>
      <c r="Y122" s="19"/>
    </row>
    <row r="123" s="6" customFormat="1" ht="100" customHeight="1" spans="1:25">
      <c r="A123" s="19">
        <v>117</v>
      </c>
      <c r="B123" s="19" t="s">
        <v>79</v>
      </c>
      <c r="C123" s="19" t="s">
        <v>80</v>
      </c>
      <c r="D123" s="19" t="s">
        <v>155</v>
      </c>
      <c r="E123" s="19" t="s">
        <v>368</v>
      </c>
      <c r="F123" s="19" t="s">
        <v>727</v>
      </c>
      <c r="G123" s="19" t="s">
        <v>728</v>
      </c>
      <c r="H123" s="19" t="s">
        <v>40</v>
      </c>
      <c r="I123" s="19" t="s">
        <v>729</v>
      </c>
      <c r="J123" s="19">
        <v>2025.01</v>
      </c>
      <c r="K123" s="19">
        <v>2025.03</v>
      </c>
      <c r="L123" s="19" t="s">
        <v>689</v>
      </c>
      <c r="M123" s="26" t="s">
        <v>730</v>
      </c>
      <c r="N123" s="19">
        <v>4</v>
      </c>
      <c r="O123" s="19">
        <v>3</v>
      </c>
      <c r="P123" s="19">
        <v>1</v>
      </c>
      <c r="Q123" s="19">
        <v>1</v>
      </c>
      <c r="R123" s="19">
        <v>42</v>
      </c>
      <c r="S123" s="19">
        <v>189</v>
      </c>
      <c r="T123" s="19">
        <v>0</v>
      </c>
      <c r="U123" s="19">
        <v>2</v>
      </c>
      <c r="V123" s="19">
        <v>6</v>
      </c>
      <c r="W123" s="26" t="s">
        <v>731</v>
      </c>
      <c r="X123" s="26" t="s">
        <v>710</v>
      </c>
      <c r="Y123" s="19"/>
    </row>
    <row r="124" s="6" customFormat="1" ht="102" customHeight="1" spans="1:25">
      <c r="A124" s="19">
        <v>118</v>
      </c>
      <c r="B124" s="43" t="s">
        <v>34</v>
      </c>
      <c r="C124" s="19" t="s">
        <v>35</v>
      </c>
      <c r="D124" s="19" t="s">
        <v>72</v>
      </c>
      <c r="E124" s="19" t="s">
        <v>460</v>
      </c>
      <c r="F124" s="19" t="s">
        <v>520</v>
      </c>
      <c r="G124" s="19" t="s">
        <v>732</v>
      </c>
      <c r="H124" s="19" t="s">
        <v>40</v>
      </c>
      <c r="I124" s="19" t="s">
        <v>733</v>
      </c>
      <c r="J124" s="19">
        <v>2025.03</v>
      </c>
      <c r="K124" s="19">
        <v>2025.06</v>
      </c>
      <c r="L124" s="19" t="s">
        <v>689</v>
      </c>
      <c r="M124" s="26" t="s">
        <v>734</v>
      </c>
      <c r="N124" s="19">
        <v>4</v>
      </c>
      <c r="O124" s="19">
        <v>3</v>
      </c>
      <c r="P124" s="19">
        <v>1</v>
      </c>
      <c r="Q124" s="19">
        <v>1</v>
      </c>
      <c r="R124" s="19">
        <v>5</v>
      </c>
      <c r="S124" s="19">
        <v>12</v>
      </c>
      <c r="T124" s="19">
        <v>0</v>
      </c>
      <c r="U124" s="19">
        <v>2</v>
      </c>
      <c r="V124" s="19">
        <v>4</v>
      </c>
      <c r="W124" s="26" t="s">
        <v>735</v>
      </c>
      <c r="X124" s="26" t="s">
        <v>736</v>
      </c>
      <c r="Y124" s="19"/>
    </row>
    <row r="125" s="6" customFormat="1" ht="107" customHeight="1" spans="1:25">
      <c r="A125" s="19">
        <v>119</v>
      </c>
      <c r="B125" s="21" t="s">
        <v>34</v>
      </c>
      <c r="C125" s="19" t="s">
        <v>96</v>
      </c>
      <c r="D125" s="19" t="s">
        <v>97</v>
      </c>
      <c r="E125" s="19" t="s">
        <v>646</v>
      </c>
      <c r="F125" s="19" t="s">
        <v>737</v>
      </c>
      <c r="G125" s="19" t="s">
        <v>738</v>
      </c>
      <c r="H125" s="19" t="s">
        <v>40</v>
      </c>
      <c r="I125" s="19" t="s">
        <v>739</v>
      </c>
      <c r="J125" s="19">
        <v>2025.01</v>
      </c>
      <c r="K125" s="19">
        <v>2025.08</v>
      </c>
      <c r="L125" s="19" t="s">
        <v>689</v>
      </c>
      <c r="M125" s="26" t="s">
        <v>740</v>
      </c>
      <c r="N125" s="19">
        <v>99</v>
      </c>
      <c r="O125" s="19">
        <v>3</v>
      </c>
      <c r="P125" s="19">
        <v>96</v>
      </c>
      <c r="Q125" s="19">
        <v>1</v>
      </c>
      <c r="R125" s="19">
        <v>123</v>
      </c>
      <c r="S125" s="19">
        <v>473</v>
      </c>
      <c r="T125" s="19">
        <v>0</v>
      </c>
      <c r="U125" s="19">
        <v>15</v>
      </c>
      <c r="V125" s="19">
        <v>43</v>
      </c>
      <c r="W125" s="26" t="s">
        <v>741</v>
      </c>
      <c r="X125" s="26" t="s">
        <v>742</v>
      </c>
      <c r="Y125" s="19"/>
    </row>
    <row r="126" s="6" customFormat="1" ht="132" customHeight="1" spans="1:25">
      <c r="A126" s="19">
        <v>120</v>
      </c>
      <c r="B126" s="21" t="s">
        <v>743</v>
      </c>
      <c r="C126" s="19" t="s">
        <v>743</v>
      </c>
      <c r="D126" s="19" t="s">
        <v>744</v>
      </c>
      <c r="E126" s="19" t="s">
        <v>225</v>
      </c>
      <c r="F126" s="19" t="s">
        <v>745</v>
      </c>
      <c r="G126" s="19" t="s">
        <v>746</v>
      </c>
      <c r="H126" s="19" t="s">
        <v>40</v>
      </c>
      <c r="I126" s="19" t="s">
        <v>747</v>
      </c>
      <c r="J126" s="19">
        <v>2025.01</v>
      </c>
      <c r="K126" s="19">
        <v>2025.12</v>
      </c>
      <c r="L126" s="19" t="s">
        <v>748</v>
      </c>
      <c r="M126" s="26" t="s">
        <v>749</v>
      </c>
      <c r="N126" s="19">
        <f>SUM(O126+P126)</f>
        <v>1</v>
      </c>
      <c r="O126" s="19">
        <v>1</v>
      </c>
      <c r="P126" s="19">
        <v>0</v>
      </c>
      <c r="Q126" s="19">
        <v>1</v>
      </c>
      <c r="R126" s="19">
        <v>2</v>
      </c>
      <c r="S126" s="19">
        <v>2</v>
      </c>
      <c r="T126" s="19">
        <v>1</v>
      </c>
      <c r="U126" s="19">
        <v>2</v>
      </c>
      <c r="V126" s="19">
        <v>2</v>
      </c>
      <c r="W126" s="26" t="s">
        <v>750</v>
      </c>
      <c r="X126" s="26" t="s">
        <v>751</v>
      </c>
      <c r="Y126" s="19"/>
    </row>
    <row r="127" s="6" customFormat="1" ht="109" customHeight="1" spans="1:25">
      <c r="A127" s="19">
        <v>121</v>
      </c>
      <c r="B127" s="19" t="s">
        <v>752</v>
      </c>
      <c r="C127" s="19" t="s">
        <v>753</v>
      </c>
      <c r="D127" s="19" t="s">
        <v>754</v>
      </c>
      <c r="E127" s="19" t="s">
        <v>672</v>
      </c>
      <c r="F127" s="19" t="s">
        <v>672</v>
      </c>
      <c r="G127" s="19" t="s">
        <v>755</v>
      </c>
      <c r="H127" s="19" t="s">
        <v>40</v>
      </c>
      <c r="I127" s="19" t="s">
        <v>756</v>
      </c>
      <c r="J127" s="19">
        <v>2025.07</v>
      </c>
      <c r="K127" s="19">
        <v>2025.12</v>
      </c>
      <c r="L127" s="19" t="s">
        <v>757</v>
      </c>
      <c r="M127" s="26" t="s">
        <v>758</v>
      </c>
      <c r="N127" s="19">
        <v>200</v>
      </c>
      <c r="O127" s="19">
        <v>200</v>
      </c>
      <c r="P127" s="19">
        <v>0</v>
      </c>
      <c r="Q127" s="19">
        <v>321</v>
      </c>
      <c r="R127" s="19">
        <v>7441</v>
      </c>
      <c r="S127" s="19">
        <v>8400</v>
      </c>
      <c r="T127" s="19">
        <v>28</v>
      </c>
      <c r="U127" s="19">
        <v>7441</v>
      </c>
      <c r="V127" s="19">
        <v>8400</v>
      </c>
      <c r="W127" s="26" t="s">
        <v>759</v>
      </c>
      <c r="X127" s="26" t="s">
        <v>760</v>
      </c>
      <c r="Y127" s="19"/>
    </row>
    <row r="128" s="6" customFormat="1" ht="111" customHeight="1" spans="1:25">
      <c r="A128" s="19">
        <v>122</v>
      </c>
      <c r="B128" s="19" t="s">
        <v>752</v>
      </c>
      <c r="C128" s="19" t="s">
        <v>753</v>
      </c>
      <c r="D128" s="19" t="s">
        <v>761</v>
      </c>
      <c r="E128" s="19" t="s">
        <v>672</v>
      </c>
      <c r="F128" s="19" t="s">
        <v>672</v>
      </c>
      <c r="G128" s="19" t="s">
        <v>762</v>
      </c>
      <c r="H128" s="19" t="s">
        <v>40</v>
      </c>
      <c r="I128" s="19" t="s">
        <v>756</v>
      </c>
      <c r="J128" s="19">
        <v>2025.01</v>
      </c>
      <c r="K128" s="19">
        <v>2025.12</v>
      </c>
      <c r="L128" s="19" t="s">
        <v>757</v>
      </c>
      <c r="M128" s="26" t="s">
        <v>763</v>
      </c>
      <c r="N128" s="19">
        <v>62</v>
      </c>
      <c r="O128" s="19">
        <v>62</v>
      </c>
      <c r="P128" s="19">
        <v>0</v>
      </c>
      <c r="Q128" s="19">
        <v>32</v>
      </c>
      <c r="R128" s="19">
        <v>275</v>
      </c>
      <c r="S128" s="19">
        <v>310</v>
      </c>
      <c r="T128" s="19">
        <v>1</v>
      </c>
      <c r="U128" s="19">
        <v>275</v>
      </c>
      <c r="V128" s="19">
        <v>310</v>
      </c>
      <c r="W128" s="26" t="s">
        <v>764</v>
      </c>
      <c r="X128" s="26" t="s">
        <v>760</v>
      </c>
      <c r="Y128" s="19"/>
    </row>
    <row r="129" s="6" customFormat="1" ht="114" customHeight="1" spans="1:25">
      <c r="A129" s="19">
        <v>123</v>
      </c>
      <c r="B129" s="19" t="s">
        <v>752</v>
      </c>
      <c r="C129" s="19" t="s">
        <v>765</v>
      </c>
      <c r="D129" s="19" t="s">
        <v>765</v>
      </c>
      <c r="E129" s="19" t="s">
        <v>672</v>
      </c>
      <c r="F129" s="19" t="s">
        <v>672</v>
      </c>
      <c r="G129" s="19" t="s">
        <v>766</v>
      </c>
      <c r="H129" s="19" t="s">
        <v>40</v>
      </c>
      <c r="I129" s="19" t="s">
        <v>756</v>
      </c>
      <c r="J129" s="19">
        <v>2025.09</v>
      </c>
      <c r="K129" s="29">
        <v>2026.06</v>
      </c>
      <c r="L129" s="19" t="s">
        <v>757</v>
      </c>
      <c r="M129" s="26" t="s">
        <v>767</v>
      </c>
      <c r="N129" s="19">
        <v>213</v>
      </c>
      <c r="O129" s="19">
        <v>213</v>
      </c>
      <c r="P129" s="19">
        <v>0</v>
      </c>
      <c r="Q129" s="19">
        <v>320</v>
      </c>
      <c r="R129" s="19">
        <v>403</v>
      </c>
      <c r="S129" s="19">
        <v>500</v>
      </c>
      <c r="T129" s="19">
        <v>28</v>
      </c>
      <c r="U129" s="19">
        <v>403</v>
      </c>
      <c r="V129" s="19">
        <v>500</v>
      </c>
      <c r="W129" s="26" t="s">
        <v>768</v>
      </c>
      <c r="X129" s="26" t="s">
        <v>760</v>
      </c>
      <c r="Y129" s="19"/>
    </row>
    <row r="130" s="6" customFormat="1" ht="118" customHeight="1" spans="1:25">
      <c r="A130" s="19">
        <v>124</v>
      </c>
      <c r="B130" s="19" t="s">
        <v>34</v>
      </c>
      <c r="C130" s="19" t="s">
        <v>35</v>
      </c>
      <c r="D130" s="19" t="s">
        <v>769</v>
      </c>
      <c r="E130" s="19" t="s">
        <v>672</v>
      </c>
      <c r="F130" s="19" t="s">
        <v>672</v>
      </c>
      <c r="G130" s="19" t="s">
        <v>770</v>
      </c>
      <c r="H130" s="19" t="s">
        <v>40</v>
      </c>
      <c r="I130" s="19" t="s">
        <v>672</v>
      </c>
      <c r="J130" s="19">
        <v>2025.01</v>
      </c>
      <c r="K130" s="19">
        <v>2025.12</v>
      </c>
      <c r="L130" s="19" t="s">
        <v>771</v>
      </c>
      <c r="M130" s="26" t="s">
        <v>772</v>
      </c>
      <c r="N130" s="19">
        <v>100</v>
      </c>
      <c r="O130" s="19">
        <v>100</v>
      </c>
      <c r="P130" s="19">
        <v>0</v>
      </c>
      <c r="Q130" s="19">
        <v>5</v>
      </c>
      <c r="R130" s="19">
        <v>300</v>
      </c>
      <c r="S130" s="19">
        <v>500</v>
      </c>
      <c r="T130" s="19">
        <v>5</v>
      </c>
      <c r="U130" s="19">
        <v>150</v>
      </c>
      <c r="V130" s="19">
        <v>300</v>
      </c>
      <c r="W130" s="26" t="s">
        <v>773</v>
      </c>
      <c r="X130" s="26" t="s">
        <v>774</v>
      </c>
      <c r="Y130" s="50"/>
    </row>
    <row r="131" s="6" customFormat="1" ht="163" customHeight="1" spans="1:25">
      <c r="A131" s="19">
        <v>125</v>
      </c>
      <c r="B131" s="19" t="s">
        <v>34</v>
      </c>
      <c r="C131" s="19" t="s">
        <v>775</v>
      </c>
      <c r="D131" s="19" t="s">
        <v>776</v>
      </c>
      <c r="E131" s="19" t="s">
        <v>672</v>
      </c>
      <c r="F131" s="19" t="s">
        <v>672</v>
      </c>
      <c r="G131" s="19" t="s">
        <v>777</v>
      </c>
      <c r="H131" s="19" t="s">
        <v>40</v>
      </c>
      <c r="I131" s="19" t="s">
        <v>672</v>
      </c>
      <c r="J131" s="19">
        <v>2025.01</v>
      </c>
      <c r="K131" s="19">
        <v>2025.12</v>
      </c>
      <c r="L131" s="19" t="s">
        <v>771</v>
      </c>
      <c r="M131" s="26" t="s">
        <v>778</v>
      </c>
      <c r="N131" s="19">
        <v>561</v>
      </c>
      <c r="O131" s="19">
        <v>561</v>
      </c>
      <c r="P131" s="19">
        <v>0</v>
      </c>
      <c r="Q131" s="19">
        <v>0</v>
      </c>
      <c r="R131" s="19">
        <v>100</v>
      </c>
      <c r="S131" s="19">
        <v>100</v>
      </c>
      <c r="T131" s="19">
        <v>0</v>
      </c>
      <c r="U131" s="19">
        <v>0</v>
      </c>
      <c r="V131" s="19">
        <v>0</v>
      </c>
      <c r="W131" s="26" t="s">
        <v>779</v>
      </c>
      <c r="X131" s="26" t="s">
        <v>780</v>
      </c>
      <c r="Y131" s="19"/>
    </row>
    <row r="132" s="7" customFormat="1" ht="291" customHeight="1" spans="1:25">
      <c r="A132" s="19">
        <v>126</v>
      </c>
      <c r="B132" s="19" t="s">
        <v>34</v>
      </c>
      <c r="C132" s="19" t="s">
        <v>96</v>
      </c>
      <c r="D132" s="19" t="s">
        <v>116</v>
      </c>
      <c r="E132" s="19" t="s">
        <v>174</v>
      </c>
      <c r="F132" s="19" t="s">
        <v>781</v>
      </c>
      <c r="G132" s="19" t="s">
        <v>782</v>
      </c>
      <c r="H132" s="19" t="s">
        <v>40</v>
      </c>
      <c r="I132" s="19" t="s">
        <v>781</v>
      </c>
      <c r="J132" s="19">
        <v>2025.01</v>
      </c>
      <c r="K132" s="19">
        <v>2025.12</v>
      </c>
      <c r="L132" s="19" t="s">
        <v>771</v>
      </c>
      <c r="M132" s="26" t="s">
        <v>783</v>
      </c>
      <c r="N132" s="19">
        <v>49.2</v>
      </c>
      <c r="O132" s="19">
        <v>40</v>
      </c>
      <c r="P132" s="19">
        <v>9.2</v>
      </c>
      <c r="Q132" s="19">
        <v>3</v>
      </c>
      <c r="R132" s="19">
        <v>28</v>
      </c>
      <c r="S132" s="19">
        <v>48</v>
      </c>
      <c r="T132" s="19">
        <v>0</v>
      </c>
      <c r="U132" s="19">
        <v>25</v>
      </c>
      <c r="V132" s="19">
        <v>40</v>
      </c>
      <c r="W132" s="26" t="s">
        <v>784</v>
      </c>
      <c r="X132" s="26" t="s">
        <v>785</v>
      </c>
      <c r="Y132" s="19"/>
    </row>
    <row r="133" s="7" customFormat="1" ht="169" customHeight="1" spans="1:25">
      <c r="A133" s="19">
        <v>127</v>
      </c>
      <c r="B133" s="19" t="s">
        <v>34</v>
      </c>
      <c r="C133" s="19" t="s">
        <v>96</v>
      </c>
      <c r="D133" s="19" t="s">
        <v>116</v>
      </c>
      <c r="E133" s="19" t="s">
        <v>591</v>
      </c>
      <c r="F133" s="19" t="s">
        <v>786</v>
      </c>
      <c r="G133" s="19" t="s">
        <v>787</v>
      </c>
      <c r="H133" s="19" t="s">
        <v>40</v>
      </c>
      <c r="I133" s="19" t="s">
        <v>786</v>
      </c>
      <c r="J133" s="19">
        <v>2025.01</v>
      </c>
      <c r="K133" s="19">
        <v>2025.12</v>
      </c>
      <c r="L133" s="19" t="s">
        <v>771</v>
      </c>
      <c r="M133" s="26" t="s">
        <v>788</v>
      </c>
      <c r="N133" s="19">
        <v>24.9</v>
      </c>
      <c r="O133" s="19">
        <v>20</v>
      </c>
      <c r="P133" s="19">
        <v>4.9</v>
      </c>
      <c r="Q133" s="19">
        <v>2</v>
      </c>
      <c r="R133" s="19">
        <v>16</v>
      </c>
      <c r="S133" s="19">
        <v>25</v>
      </c>
      <c r="T133" s="19">
        <v>1</v>
      </c>
      <c r="U133" s="19">
        <v>12</v>
      </c>
      <c r="V133" s="19">
        <v>20</v>
      </c>
      <c r="W133" s="26" t="s">
        <v>789</v>
      </c>
      <c r="X133" s="26" t="s">
        <v>790</v>
      </c>
      <c r="Y133" s="19"/>
    </row>
    <row r="134" s="7" customFormat="1" ht="169" customHeight="1" spans="1:25">
      <c r="A134" s="19">
        <v>128</v>
      </c>
      <c r="B134" s="19" t="s">
        <v>34</v>
      </c>
      <c r="C134" s="19" t="s">
        <v>96</v>
      </c>
      <c r="D134" s="19" t="s">
        <v>116</v>
      </c>
      <c r="E134" s="19" t="s">
        <v>37</v>
      </c>
      <c r="F134" s="19" t="s">
        <v>791</v>
      </c>
      <c r="G134" s="19" t="s">
        <v>792</v>
      </c>
      <c r="H134" s="19" t="s">
        <v>40</v>
      </c>
      <c r="I134" s="19" t="s">
        <v>791</v>
      </c>
      <c r="J134" s="19">
        <v>2025.08</v>
      </c>
      <c r="K134" s="19">
        <v>2025.12</v>
      </c>
      <c r="L134" s="19" t="s">
        <v>771</v>
      </c>
      <c r="M134" s="26" t="s">
        <v>793</v>
      </c>
      <c r="N134" s="19">
        <v>25.2</v>
      </c>
      <c r="O134" s="19">
        <v>20</v>
      </c>
      <c r="P134" s="19">
        <v>5.2</v>
      </c>
      <c r="Q134" s="19">
        <v>1</v>
      </c>
      <c r="R134" s="19">
        <v>20</v>
      </c>
      <c r="S134" s="19">
        <v>35</v>
      </c>
      <c r="T134" s="19">
        <v>0</v>
      </c>
      <c r="U134" s="19">
        <v>13</v>
      </c>
      <c r="V134" s="19">
        <v>22</v>
      </c>
      <c r="W134" s="26" t="s">
        <v>794</v>
      </c>
      <c r="X134" s="26" t="s">
        <v>795</v>
      </c>
      <c r="Y134" s="19"/>
    </row>
    <row r="135" s="7" customFormat="1" ht="189" customHeight="1" spans="1:25">
      <c r="A135" s="19">
        <v>129</v>
      </c>
      <c r="B135" s="19" t="s">
        <v>34</v>
      </c>
      <c r="C135" s="19" t="s">
        <v>35</v>
      </c>
      <c r="D135" s="19" t="s">
        <v>72</v>
      </c>
      <c r="E135" s="19" t="s">
        <v>541</v>
      </c>
      <c r="F135" s="19" t="s">
        <v>796</v>
      </c>
      <c r="G135" s="19" t="s">
        <v>797</v>
      </c>
      <c r="H135" s="19" t="s">
        <v>40</v>
      </c>
      <c r="I135" s="19" t="s">
        <v>798</v>
      </c>
      <c r="J135" s="19">
        <v>2025.07</v>
      </c>
      <c r="K135" s="19">
        <v>2026.03</v>
      </c>
      <c r="L135" s="19" t="s">
        <v>771</v>
      </c>
      <c r="M135" s="26" t="s">
        <v>799</v>
      </c>
      <c r="N135" s="19">
        <v>856</v>
      </c>
      <c r="O135" s="19">
        <v>500</v>
      </c>
      <c r="P135" s="19">
        <v>356</v>
      </c>
      <c r="Q135" s="19">
        <v>1</v>
      </c>
      <c r="R135" s="19">
        <v>200</v>
      </c>
      <c r="S135" s="19">
        <v>600</v>
      </c>
      <c r="T135" s="19">
        <v>0</v>
      </c>
      <c r="U135" s="19">
        <v>60</v>
      </c>
      <c r="V135" s="19">
        <v>100</v>
      </c>
      <c r="W135" s="26" t="s">
        <v>800</v>
      </c>
      <c r="X135" s="26" t="s">
        <v>801</v>
      </c>
      <c r="Y135" s="19"/>
    </row>
    <row r="136" s="7" customFormat="1" ht="177" customHeight="1" spans="1:25">
      <c r="A136" s="19">
        <v>130</v>
      </c>
      <c r="B136" s="19" t="s">
        <v>34</v>
      </c>
      <c r="C136" s="19" t="s">
        <v>35</v>
      </c>
      <c r="D136" s="19" t="s">
        <v>72</v>
      </c>
      <c r="E136" s="19" t="s">
        <v>196</v>
      </c>
      <c r="F136" s="19" t="s">
        <v>197</v>
      </c>
      <c r="G136" s="19" t="s">
        <v>802</v>
      </c>
      <c r="H136" s="19" t="s">
        <v>40</v>
      </c>
      <c r="I136" s="19" t="s">
        <v>803</v>
      </c>
      <c r="J136" s="19">
        <v>2025.07</v>
      </c>
      <c r="K136" s="19">
        <v>2026.03</v>
      </c>
      <c r="L136" s="19" t="s">
        <v>771</v>
      </c>
      <c r="M136" s="26" t="s">
        <v>804</v>
      </c>
      <c r="N136" s="19">
        <v>669.1</v>
      </c>
      <c r="O136" s="19">
        <v>400</v>
      </c>
      <c r="P136" s="19">
        <v>269.1</v>
      </c>
      <c r="Q136" s="19">
        <v>1</v>
      </c>
      <c r="R136" s="19">
        <v>100</v>
      </c>
      <c r="S136" s="19">
        <v>300</v>
      </c>
      <c r="T136" s="19">
        <v>0</v>
      </c>
      <c r="U136" s="19">
        <v>50</v>
      </c>
      <c r="V136" s="19">
        <v>80</v>
      </c>
      <c r="W136" s="26" t="s">
        <v>805</v>
      </c>
      <c r="X136" s="26" t="s">
        <v>806</v>
      </c>
      <c r="Y136" s="19"/>
    </row>
    <row r="137" s="7" customFormat="1" ht="174" customHeight="1" spans="1:25">
      <c r="A137" s="19">
        <v>131</v>
      </c>
      <c r="B137" s="19" t="s">
        <v>34</v>
      </c>
      <c r="C137" s="19" t="s">
        <v>35</v>
      </c>
      <c r="D137" s="19" t="s">
        <v>72</v>
      </c>
      <c r="E137" s="19" t="s">
        <v>368</v>
      </c>
      <c r="F137" s="19" t="s">
        <v>807</v>
      </c>
      <c r="G137" s="19" t="s">
        <v>808</v>
      </c>
      <c r="H137" s="19" t="s">
        <v>40</v>
      </c>
      <c r="I137" s="19" t="s">
        <v>809</v>
      </c>
      <c r="J137" s="19">
        <v>2025.07</v>
      </c>
      <c r="K137" s="19">
        <v>2026.03</v>
      </c>
      <c r="L137" s="19" t="s">
        <v>771</v>
      </c>
      <c r="M137" s="26" t="s">
        <v>810</v>
      </c>
      <c r="N137" s="19">
        <v>336.8</v>
      </c>
      <c r="O137" s="19">
        <v>200</v>
      </c>
      <c r="P137" s="19">
        <v>136.8</v>
      </c>
      <c r="Q137" s="19">
        <v>1</v>
      </c>
      <c r="R137" s="19">
        <v>60</v>
      </c>
      <c r="S137" s="19">
        <v>180</v>
      </c>
      <c r="T137" s="19">
        <v>0</v>
      </c>
      <c r="U137" s="19">
        <v>25</v>
      </c>
      <c r="V137" s="19">
        <v>40</v>
      </c>
      <c r="W137" s="26" t="s">
        <v>811</v>
      </c>
      <c r="X137" s="26" t="s">
        <v>812</v>
      </c>
      <c r="Y137" s="19"/>
    </row>
    <row r="138" s="6" customFormat="1" ht="390" customHeight="1" spans="1:25">
      <c r="A138" s="19">
        <v>132</v>
      </c>
      <c r="B138" s="19" t="s">
        <v>79</v>
      </c>
      <c r="C138" s="19" t="s">
        <v>80</v>
      </c>
      <c r="D138" s="19" t="s">
        <v>155</v>
      </c>
      <c r="E138" s="19" t="s">
        <v>139</v>
      </c>
      <c r="F138" s="19" t="s">
        <v>140</v>
      </c>
      <c r="G138" s="19" t="s">
        <v>813</v>
      </c>
      <c r="H138" s="19" t="s">
        <v>40</v>
      </c>
      <c r="I138" s="19" t="s">
        <v>142</v>
      </c>
      <c r="J138" s="19">
        <v>2025.01</v>
      </c>
      <c r="K138" s="19">
        <v>2025.12</v>
      </c>
      <c r="L138" s="19" t="s">
        <v>140</v>
      </c>
      <c r="M138" s="26" t="s">
        <v>814</v>
      </c>
      <c r="N138" s="19">
        <v>124.7</v>
      </c>
      <c r="O138" s="19">
        <v>100</v>
      </c>
      <c r="P138" s="19">
        <v>24.7</v>
      </c>
      <c r="Q138" s="19">
        <v>1</v>
      </c>
      <c r="R138" s="19">
        <v>827</v>
      </c>
      <c r="S138" s="19">
        <v>3327</v>
      </c>
      <c r="T138" s="19">
        <v>1</v>
      </c>
      <c r="U138" s="19">
        <v>57</v>
      </c>
      <c r="V138" s="19">
        <v>155</v>
      </c>
      <c r="W138" s="26" t="s">
        <v>815</v>
      </c>
      <c r="X138" s="26" t="s">
        <v>816</v>
      </c>
      <c r="Y138" s="19"/>
    </row>
    <row r="139" s="6" customFormat="1" ht="327" customHeight="1" spans="1:25">
      <c r="A139" s="19">
        <v>133</v>
      </c>
      <c r="B139" s="19" t="s">
        <v>79</v>
      </c>
      <c r="C139" s="19" t="s">
        <v>80</v>
      </c>
      <c r="D139" s="19" t="s">
        <v>155</v>
      </c>
      <c r="E139" s="21" t="s">
        <v>139</v>
      </c>
      <c r="F139" s="21" t="s">
        <v>156</v>
      </c>
      <c r="G139" s="21" t="s">
        <v>817</v>
      </c>
      <c r="H139" s="19" t="s">
        <v>40</v>
      </c>
      <c r="I139" s="19" t="s">
        <v>156</v>
      </c>
      <c r="J139" s="29">
        <v>2025.1</v>
      </c>
      <c r="K139" s="19">
        <v>2026.04</v>
      </c>
      <c r="L139" s="19" t="s">
        <v>818</v>
      </c>
      <c r="M139" s="26" t="s">
        <v>819</v>
      </c>
      <c r="N139" s="19">
        <v>100</v>
      </c>
      <c r="O139" s="19">
        <v>100</v>
      </c>
      <c r="P139" s="19">
        <v>0</v>
      </c>
      <c r="Q139" s="19">
        <v>1</v>
      </c>
      <c r="R139" s="21">
        <v>50</v>
      </c>
      <c r="S139" s="21">
        <v>50</v>
      </c>
      <c r="T139" s="19">
        <v>0</v>
      </c>
      <c r="U139" s="19">
        <v>6</v>
      </c>
      <c r="V139" s="19">
        <v>17</v>
      </c>
      <c r="W139" s="26" t="s">
        <v>820</v>
      </c>
      <c r="X139" s="26" t="s">
        <v>821</v>
      </c>
      <c r="Y139" s="19"/>
    </row>
    <row r="140" s="6" customFormat="1" ht="357" customHeight="1" spans="1:25">
      <c r="A140" s="19">
        <v>134</v>
      </c>
      <c r="B140" s="19" t="s">
        <v>79</v>
      </c>
      <c r="C140" s="19" t="s">
        <v>80</v>
      </c>
      <c r="D140" s="19" t="s">
        <v>155</v>
      </c>
      <c r="E140" s="19" t="s">
        <v>117</v>
      </c>
      <c r="F140" s="19" t="s">
        <v>822</v>
      </c>
      <c r="G140" s="19" t="s">
        <v>823</v>
      </c>
      <c r="H140" s="19" t="s">
        <v>40</v>
      </c>
      <c r="I140" s="19" t="s">
        <v>822</v>
      </c>
      <c r="J140" s="19">
        <v>2025.01</v>
      </c>
      <c r="K140" s="19">
        <v>2025.12</v>
      </c>
      <c r="L140" s="19" t="s">
        <v>822</v>
      </c>
      <c r="M140" s="26" t="s">
        <v>824</v>
      </c>
      <c r="N140" s="19">
        <v>128.49</v>
      </c>
      <c r="O140" s="19">
        <v>100</v>
      </c>
      <c r="P140" s="19">
        <v>29.49</v>
      </c>
      <c r="Q140" s="19">
        <v>1</v>
      </c>
      <c r="R140" s="19">
        <v>200</v>
      </c>
      <c r="S140" s="19">
        <v>800</v>
      </c>
      <c r="T140" s="19">
        <v>0</v>
      </c>
      <c r="U140" s="19">
        <v>5</v>
      </c>
      <c r="V140" s="19">
        <v>15</v>
      </c>
      <c r="W140" s="26" t="s">
        <v>825</v>
      </c>
      <c r="X140" s="26" t="s">
        <v>826</v>
      </c>
      <c r="Y140" s="19"/>
    </row>
    <row r="141" s="6" customFormat="1" ht="122" customHeight="1" spans="1:25">
      <c r="A141" s="19">
        <v>135</v>
      </c>
      <c r="B141" s="43" t="s">
        <v>34</v>
      </c>
      <c r="C141" s="19" t="s">
        <v>96</v>
      </c>
      <c r="D141" s="19" t="s">
        <v>97</v>
      </c>
      <c r="E141" s="19" t="s">
        <v>672</v>
      </c>
      <c r="F141" s="19" t="s">
        <v>827</v>
      </c>
      <c r="G141" s="19" t="s">
        <v>828</v>
      </c>
      <c r="H141" s="19" t="s">
        <v>40</v>
      </c>
      <c r="I141" s="19" t="s">
        <v>672</v>
      </c>
      <c r="J141" s="19">
        <v>2025.09</v>
      </c>
      <c r="K141" s="19">
        <v>2026.05</v>
      </c>
      <c r="L141" s="21" t="s">
        <v>829</v>
      </c>
      <c r="M141" s="26" t="s">
        <v>830</v>
      </c>
      <c r="N141" s="19">
        <v>1198.35</v>
      </c>
      <c r="O141" s="21">
        <v>1198.35</v>
      </c>
      <c r="P141" s="19">
        <v>0</v>
      </c>
      <c r="Q141" s="19">
        <v>30</v>
      </c>
      <c r="R141" s="19">
        <v>159</v>
      </c>
      <c r="S141" s="19">
        <v>477</v>
      </c>
      <c r="T141" s="19">
        <v>24</v>
      </c>
      <c r="U141" s="19">
        <v>127</v>
      </c>
      <c r="V141" s="19">
        <v>381</v>
      </c>
      <c r="W141" s="26" t="s">
        <v>831</v>
      </c>
      <c r="X141" s="26" t="s">
        <v>831</v>
      </c>
      <c r="Y141" s="19"/>
    </row>
    <row r="142" s="6" customFormat="1" ht="191" customHeight="1" spans="1:25">
      <c r="A142" s="19">
        <v>136</v>
      </c>
      <c r="B142" s="19" t="s">
        <v>34</v>
      </c>
      <c r="C142" s="19" t="s">
        <v>35</v>
      </c>
      <c r="D142" s="19" t="s">
        <v>138</v>
      </c>
      <c r="E142" s="19" t="s">
        <v>672</v>
      </c>
      <c r="F142" s="19" t="s">
        <v>672</v>
      </c>
      <c r="G142" s="19" t="s">
        <v>832</v>
      </c>
      <c r="H142" s="19" t="s">
        <v>40</v>
      </c>
      <c r="I142" s="19" t="s">
        <v>833</v>
      </c>
      <c r="J142" s="29">
        <v>2025.1</v>
      </c>
      <c r="K142" s="19">
        <v>2026.04</v>
      </c>
      <c r="L142" s="21" t="s">
        <v>834</v>
      </c>
      <c r="M142" s="26" t="s">
        <v>835</v>
      </c>
      <c r="N142" s="19">
        <v>50</v>
      </c>
      <c r="O142" s="21">
        <v>50</v>
      </c>
      <c r="P142" s="19">
        <v>0</v>
      </c>
      <c r="Q142" s="19">
        <v>300</v>
      </c>
      <c r="R142" s="19">
        <v>1670</v>
      </c>
      <c r="S142" s="19">
        <v>1670</v>
      </c>
      <c r="T142" s="19">
        <v>28</v>
      </c>
      <c r="U142" s="19">
        <v>170</v>
      </c>
      <c r="V142" s="19">
        <v>170</v>
      </c>
      <c r="W142" s="26" t="s">
        <v>836</v>
      </c>
      <c r="X142" s="26" t="s">
        <v>837</v>
      </c>
      <c r="Y142" s="19"/>
    </row>
    <row r="143" s="6" customFormat="1" ht="196" customHeight="1" spans="1:25">
      <c r="A143" s="19">
        <v>137</v>
      </c>
      <c r="B143" s="21" t="s">
        <v>79</v>
      </c>
      <c r="C143" s="19" t="s">
        <v>80</v>
      </c>
      <c r="D143" s="19" t="s">
        <v>155</v>
      </c>
      <c r="E143" s="19" t="s">
        <v>591</v>
      </c>
      <c r="F143" s="19" t="s">
        <v>838</v>
      </c>
      <c r="G143" s="19" t="s">
        <v>839</v>
      </c>
      <c r="H143" s="19" t="s">
        <v>40</v>
      </c>
      <c r="I143" s="19" t="s">
        <v>838</v>
      </c>
      <c r="J143" s="21">
        <v>2025.08</v>
      </c>
      <c r="K143" s="21">
        <v>2025.12</v>
      </c>
      <c r="L143" s="21" t="s">
        <v>838</v>
      </c>
      <c r="M143" s="26" t="s">
        <v>840</v>
      </c>
      <c r="N143" s="19">
        <v>16.1</v>
      </c>
      <c r="O143" s="21">
        <v>15</v>
      </c>
      <c r="P143" s="19">
        <v>1.1</v>
      </c>
      <c r="Q143" s="19">
        <v>1</v>
      </c>
      <c r="R143" s="19">
        <v>800</v>
      </c>
      <c r="S143" s="19">
        <v>3060</v>
      </c>
      <c r="T143" s="19">
        <v>0</v>
      </c>
      <c r="U143" s="19">
        <v>36</v>
      </c>
      <c r="V143" s="19">
        <v>116</v>
      </c>
      <c r="W143" s="26" t="s">
        <v>841</v>
      </c>
      <c r="X143" s="26" t="s">
        <v>842</v>
      </c>
      <c r="Y143" s="19"/>
    </row>
    <row r="144" s="6" customFormat="1" ht="196" customHeight="1" spans="1:25">
      <c r="A144" s="19">
        <v>138</v>
      </c>
      <c r="B144" s="21" t="s">
        <v>79</v>
      </c>
      <c r="C144" s="19" t="s">
        <v>80</v>
      </c>
      <c r="D144" s="19" t="s">
        <v>155</v>
      </c>
      <c r="E144" s="19" t="s">
        <v>591</v>
      </c>
      <c r="F144" s="19" t="s">
        <v>604</v>
      </c>
      <c r="G144" s="19" t="s">
        <v>843</v>
      </c>
      <c r="H144" s="19" t="s">
        <v>40</v>
      </c>
      <c r="I144" s="19" t="s">
        <v>604</v>
      </c>
      <c r="J144" s="21">
        <v>2025.09</v>
      </c>
      <c r="K144" s="21">
        <v>2025.12</v>
      </c>
      <c r="L144" s="21" t="s">
        <v>604</v>
      </c>
      <c r="M144" s="26" t="s">
        <v>844</v>
      </c>
      <c r="N144" s="19">
        <v>15.11</v>
      </c>
      <c r="O144" s="21">
        <v>15</v>
      </c>
      <c r="P144" s="19">
        <v>0.11</v>
      </c>
      <c r="Q144" s="19">
        <v>1</v>
      </c>
      <c r="R144" s="19">
        <v>10</v>
      </c>
      <c r="S144" s="19">
        <v>28</v>
      </c>
      <c r="T144" s="19">
        <v>0</v>
      </c>
      <c r="U144" s="19">
        <v>3</v>
      </c>
      <c r="V144" s="19">
        <v>11</v>
      </c>
      <c r="W144" s="26" t="s">
        <v>845</v>
      </c>
      <c r="X144" s="26" t="s">
        <v>846</v>
      </c>
      <c r="Y144" s="19"/>
    </row>
    <row r="145" s="6" customFormat="1" ht="244" customHeight="1" spans="1:25">
      <c r="A145" s="19">
        <v>139</v>
      </c>
      <c r="B145" s="21" t="s">
        <v>34</v>
      </c>
      <c r="C145" s="19" t="s">
        <v>96</v>
      </c>
      <c r="D145" s="19" t="s">
        <v>97</v>
      </c>
      <c r="E145" s="19" t="s">
        <v>591</v>
      </c>
      <c r="F145" s="19" t="s">
        <v>847</v>
      </c>
      <c r="G145" s="19" t="s">
        <v>848</v>
      </c>
      <c r="H145" s="19" t="s">
        <v>40</v>
      </c>
      <c r="I145" s="19" t="s">
        <v>847</v>
      </c>
      <c r="J145" s="21">
        <v>2025.09</v>
      </c>
      <c r="K145" s="21">
        <v>2025.12</v>
      </c>
      <c r="L145" s="19" t="s">
        <v>847</v>
      </c>
      <c r="M145" s="26" t="s">
        <v>849</v>
      </c>
      <c r="N145" s="19">
        <v>16.64</v>
      </c>
      <c r="O145" s="19">
        <v>15</v>
      </c>
      <c r="P145" s="19">
        <v>1.64</v>
      </c>
      <c r="Q145" s="19">
        <v>1</v>
      </c>
      <c r="R145" s="19">
        <v>108</v>
      </c>
      <c r="S145" s="19">
        <v>356</v>
      </c>
      <c r="T145" s="19">
        <v>1</v>
      </c>
      <c r="U145" s="19">
        <v>6</v>
      </c>
      <c r="V145" s="19">
        <v>18</v>
      </c>
      <c r="W145" s="26" t="s">
        <v>850</v>
      </c>
      <c r="X145" s="26" t="s">
        <v>851</v>
      </c>
      <c r="Y145" s="19"/>
    </row>
    <row r="146" s="6" customFormat="1" ht="196" customHeight="1" spans="1:25">
      <c r="A146" s="19">
        <v>140</v>
      </c>
      <c r="B146" s="21" t="s">
        <v>34</v>
      </c>
      <c r="C146" s="19" t="s">
        <v>96</v>
      </c>
      <c r="D146" s="19" t="s">
        <v>97</v>
      </c>
      <c r="E146" s="19" t="s">
        <v>591</v>
      </c>
      <c r="F146" s="19" t="s">
        <v>852</v>
      </c>
      <c r="G146" s="19" t="s">
        <v>853</v>
      </c>
      <c r="H146" s="19" t="s">
        <v>40</v>
      </c>
      <c r="I146" s="19" t="s">
        <v>852</v>
      </c>
      <c r="J146" s="21">
        <v>2025.09</v>
      </c>
      <c r="K146" s="21">
        <v>2025.12</v>
      </c>
      <c r="L146" s="19" t="s">
        <v>852</v>
      </c>
      <c r="M146" s="26" t="s">
        <v>854</v>
      </c>
      <c r="N146" s="19">
        <v>16</v>
      </c>
      <c r="O146" s="19">
        <v>15</v>
      </c>
      <c r="P146" s="19">
        <v>1</v>
      </c>
      <c r="Q146" s="19">
        <v>1</v>
      </c>
      <c r="R146" s="19">
        <v>56</v>
      </c>
      <c r="S146" s="19">
        <v>212</v>
      </c>
      <c r="T146" s="19">
        <v>0</v>
      </c>
      <c r="U146" s="19">
        <v>18</v>
      </c>
      <c r="V146" s="19">
        <v>32</v>
      </c>
      <c r="W146" s="26" t="s">
        <v>855</v>
      </c>
      <c r="X146" s="26" t="s">
        <v>856</v>
      </c>
      <c r="Y146" s="19"/>
    </row>
    <row r="147" s="6" customFormat="1" ht="166" customHeight="1" spans="1:25">
      <c r="A147" s="19">
        <v>141</v>
      </c>
      <c r="B147" s="21" t="s">
        <v>34</v>
      </c>
      <c r="C147" s="19" t="s">
        <v>96</v>
      </c>
      <c r="D147" s="19" t="s">
        <v>138</v>
      </c>
      <c r="E147" s="19" t="s">
        <v>591</v>
      </c>
      <c r="F147" s="19" t="s">
        <v>857</v>
      </c>
      <c r="G147" s="19" t="s">
        <v>858</v>
      </c>
      <c r="H147" s="19" t="s">
        <v>40</v>
      </c>
      <c r="I147" s="19" t="s">
        <v>857</v>
      </c>
      <c r="J147" s="21">
        <v>2025.09</v>
      </c>
      <c r="K147" s="21">
        <v>2025.12</v>
      </c>
      <c r="L147" s="19" t="s">
        <v>857</v>
      </c>
      <c r="M147" s="26" t="s">
        <v>859</v>
      </c>
      <c r="N147" s="19">
        <v>15.5</v>
      </c>
      <c r="O147" s="19">
        <v>15</v>
      </c>
      <c r="P147" s="19">
        <v>0.5</v>
      </c>
      <c r="Q147" s="19">
        <v>1</v>
      </c>
      <c r="R147" s="19">
        <v>35</v>
      </c>
      <c r="S147" s="19">
        <v>165</v>
      </c>
      <c r="T147" s="19">
        <v>0</v>
      </c>
      <c r="U147" s="19">
        <v>25</v>
      </c>
      <c r="V147" s="19">
        <v>68</v>
      </c>
      <c r="W147" s="26" t="s">
        <v>860</v>
      </c>
      <c r="X147" s="26" t="s">
        <v>861</v>
      </c>
      <c r="Y147" s="19"/>
    </row>
    <row r="148" s="6" customFormat="1" ht="154" customHeight="1" spans="1:25">
      <c r="A148" s="19">
        <v>142</v>
      </c>
      <c r="B148" s="21" t="s">
        <v>34</v>
      </c>
      <c r="C148" s="19" t="s">
        <v>35</v>
      </c>
      <c r="D148" s="19" t="s">
        <v>138</v>
      </c>
      <c r="E148" s="19" t="s">
        <v>541</v>
      </c>
      <c r="F148" s="19" t="s">
        <v>566</v>
      </c>
      <c r="G148" s="19" t="s">
        <v>862</v>
      </c>
      <c r="H148" s="19" t="s">
        <v>40</v>
      </c>
      <c r="I148" s="19" t="s">
        <v>568</v>
      </c>
      <c r="J148" s="19">
        <v>2025.01</v>
      </c>
      <c r="K148" s="19">
        <v>2025.12</v>
      </c>
      <c r="L148" s="19" t="s">
        <v>569</v>
      </c>
      <c r="M148" s="26" t="s">
        <v>863</v>
      </c>
      <c r="N148" s="19">
        <v>15</v>
      </c>
      <c r="O148" s="19">
        <v>15</v>
      </c>
      <c r="P148" s="19">
        <v>0</v>
      </c>
      <c r="Q148" s="19">
        <v>1</v>
      </c>
      <c r="R148" s="19">
        <v>20</v>
      </c>
      <c r="S148" s="19">
        <v>85</v>
      </c>
      <c r="T148" s="19">
        <v>0</v>
      </c>
      <c r="U148" s="19">
        <v>8</v>
      </c>
      <c r="V148" s="19">
        <v>32</v>
      </c>
      <c r="W148" s="26" t="s">
        <v>864</v>
      </c>
      <c r="X148" s="26" t="s">
        <v>865</v>
      </c>
      <c r="Y148" s="19"/>
    </row>
    <row r="149" s="6" customFormat="1" ht="126" customHeight="1" spans="1:25">
      <c r="A149" s="19">
        <v>143</v>
      </c>
      <c r="B149" s="21" t="s">
        <v>34</v>
      </c>
      <c r="C149" s="19" t="s">
        <v>35</v>
      </c>
      <c r="D149" s="19" t="s">
        <v>72</v>
      </c>
      <c r="E149" s="19" t="s">
        <v>541</v>
      </c>
      <c r="F149" s="19" t="s">
        <v>866</v>
      </c>
      <c r="G149" s="19" t="s">
        <v>867</v>
      </c>
      <c r="H149" s="19" t="s">
        <v>40</v>
      </c>
      <c r="I149" s="19" t="s">
        <v>868</v>
      </c>
      <c r="J149" s="19">
        <v>2025.01</v>
      </c>
      <c r="K149" s="19">
        <v>2025.08</v>
      </c>
      <c r="L149" s="19" t="s">
        <v>869</v>
      </c>
      <c r="M149" s="26" t="s">
        <v>870</v>
      </c>
      <c r="N149" s="19">
        <v>45</v>
      </c>
      <c r="O149" s="19">
        <v>15</v>
      </c>
      <c r="P149" s="19">
        <v>30</v>
      </c>
      <c r="Q149" s="19">
        <v>1</v>
      </c>
      <c r="R149" s="19">
        <v>3</v>
      </c>
      <c r="S149" s="19">
        <v>8</v>
      </c>
      <c r="T149" s="19">
        <v>1</v>
      </c>
      <c r="U149" s="19">
        <v>3</v>
      </c>
      <c r="V149" s="19">
        <v>8</v>
      </c>
      <c r="W149" s="26" t="s">
        <v>871</v>
      </c>
      <c r="X149" s="26" t="s">
        <v>872</v>
      </c>
      <c r="Y149" s="19"/>
    </row>
    <row r="150" s="6" customFormat="1" ht="122" customHeight="1" spans="1:25">
      <c r="A150" s="19">
        <v>144</v>
      </c>
      <c r="B150" s="21" t="s">
        <v>34</v>
      </c>
      <c r="C150" s="19" t="s">
        <v>35</v>
      </c>
      <c r="D150" s="19" t="s">
        <v>72</v>
      </c>
      <c r="E150" s="19" t="s">
        <v>541</v>
      </c>
      <c r="F150" s="19" t="s">
        <v>873</v>
      </c>
      <c r="G150" s="19" t="s">
        <v>874</v>
      </c>
      <c r="H150" s="19" t="s">
        <v>40</v>
      </c>
      <c r="I150" s="19" t="s">
        <v>873</v>
      </c>
      <c r="J150" s="19">
        <v>2025.08</v>
      </c>
      <c r="K150" s="19">
        <v>2025.12</v>
      </c>
      <c r="L150" s="21" t="s">
        <v>873</v>
      </c>
      <c r="M150" s="26" t="s">
        <v>875</v>
      </c>
      <c r="N150" s="19">
        <v>15</v>
      </c>
      <c r="O150" s="21">
        <v>15</v>
      </c>
      <c r="P150" s="19">
        <v>0</v>
      </c>
      <c r="Q150" s="19">
        <v>1</v>
      </c>
      <c r="R150" s="19">
        <v>10</v>
      </c>
      <c r="S150" s="19">
        <v>35</v>
      </c>
      <c r="T150" s="19">
        <v>0</v>
      </c>
      <c r="U150" s="19">
        <v>2</v>
      </c>
      <c r="V150" s="19">
        <v>5</v>
      </c>
      <c r="W150" s="26" t="s">
        <v>876</v>
      </c>
      <c r="X150" s="26" t="s">
        <v>877</v>
      </c>
      <c r="Y150" s="19"/>
    </row>
    <row r="151" s="6" customFormat="1" ht="127" customHeight="1" spans="1:25">
      <c r="A151" s="19">
        <v>145</v>
      </c>
      <c r="B151" s="21" t="s">
        <v>34</v>
      </c>
      <c r="C151" s="19" t="s">
        <v>35</v>
      </c>
      <c r="D151" s="19" t="s">
        <v>72</v>
      </c>
      <c r="E151" s="19" t="s">
        <v>541</v>
      </c>
      <c r="F151" s="19" t="s">
        <v>796</v>
      </c>
      <c r="G151" s="19" t="s">
        <v>878</v>
      </c>
      <c r="H151" s="19" t="s">
        <v>40</v>
      </c>
      <c r="I151" s="19" t="s">
        <v>798</v>
      </c>
      <c r="J151" s="19">
        <v>2025.01</v>
      </c>
      <c r="K151" s="19">
        <v>2025.12</v>
      </c>
      <c r="L151" s="21" t="s">
        <v>879</v>
      </c>
      <c r="M151" s="26" t="s">
        <v>880</v>
      </c>
      <c r="N151" s="19">
        <v>15</v>
      </c>
      <c r="O151" s="21">
        <v>15</v>
      </c>
      <c r="P151" s="19">
        <v>0</v>
      </c>
      <c r="Q151" s="19">
        <v>1</v>
      </c>
      <c r="R151" s="19">
        <v>5</v>
      </c>
      <c r="S151" s="19">
        <v>16</v>
      </c>
      <c r="T151" s="19">
        <v>0</v>
      </c>
      <c r="U151" s="19">
        <v>1</v>
      </c>
      <c r="V151" s="19">
        <v>1</v>
      </c>
      <c r="W151" s="49" t="s">
        <v>881</v>
      </c>
      <c r="X151" s="26" t="s">
        <v>882</v>
      </c>
      <c r="Y151" s="19"/>
    </row>
    <row r="152" s="6" customFormat="1" ht="162" customHeight="1" spans="1:25">
      <c r="A152" s="19">
        <v>146</v>
      </c>
      <c r="B152" s="21" t="s">
        <v>34</v>
      </c>
      <c r="C152" s="19" t="s">
        <v>55</v>
      </c>
      <c r="D152" s="19" t="s">
        <v>883</v>
      </c>
      <c r="E152" s="19" t="s">
        <v>541</v>
      </c>
      <c r="F152" s="19" t="s">
        <v>884</v>
      </c>
      <c r="G152" s="19" t="s">
        <v>885</v>
      </c>
      <c r="H152" s="19" t="s">
        <v>40</v>
      </c>
      <c r="I152" s="19" t="s">
        <v>886</v>
      </c>
      <c r="J152" s="19">
        <v>2025.06</v>
      </c>
      <c r="K152" s="19">
        <v>2025.12</v>
      </c>
      <c r="L152" s="19" t="s">
        <v>887</v>
      </c>
      <c r="M152" s="26" t="s">
        <v>888</v>
      </c>
      <c r="N152" s="48">
        <v>20</v>
      </c>
      <c r="O152" s="19">
        <v>15</v>
      </c>
      <c r="P152" s="19">
        <v>5</v>
      </c>
      <c r="Q152" s="19">
        <v>1</v>
      </c>
      <c r="R152" s="19">
        <v>2</v>
      </c>
      <c r="S152" s="19">
        <v>9</v>
      </c>
      <c r="T152" s="19">
        <v>0</v>
      </c>
      <c r="U152" s="19">
        <v>2</v>
      </c>
      <c r="V152" s="19">
        <v>9</v>
      </c>
      <c r="W152" s="26" t="s">
        <v>889</v>
      </c>
      <c r="X152" s="26" t="s">
        <v>890</v>
      </c>
      <c r="Y152" s="19"/>
    </row>
    <row r="153" s="6" customFormat="1" ht="170" customHeight="1" spans="1:25">
      <c r="A153" s="19">
        <v>147</v>
      </c>
      <c r="B153" s="19" t="s">
        <v>34</v>
      </c>
      <c r="C153" s="19" t="s">
        <v>35</v>
      </c>
      <c r="D153" s="19" t="s">
        <v>97</v>
      </c>
      <c r="E153" s="19" t="s">
        <v>541</v>
      </c>
      <c r="F153" s="19" t="s">
        <v>891</v>
      </c>
      <c r="G153" s="19" t="s">
        <v>892</v>
      </c>
      <c r="H153" s="19" t="s">
        <v>40</v>
      </c>
      <c r="I153" s="19" t="s">
        <v>893</v>
      </c>
      <c r="J153" s="19">
        <v>2025.03</v>
      </c>
      <c r="K153" s="19">
        <v>2025.12</v>
      </c>
      <c r="L153" s="19" t="s">
        <v>894</v>
      </c>
      <c r="M153" s="26" t="s">
        <v>895</v>
      </c>
      <c r="N153" s="19">
        <v>16.5</v>
      </c>
      <c r="O153" s="19">
        <v>15</v>
      </c>
      <c r="P153" s="19">
        <v>1.5</v>
      </c>
      <c r="Q153" s="19">
        <v>1</v>
      </c>
      <c r="R153" s="19">
        <v>118</v>
      </c>
      <c r="S153" s="19">
        <v>480</v>
      </c>
      <c r="T153" s="19">
        <v>0</v>
      </c>
      <c r="U153" s="19">
        <v>5</v>
      </c>
      <c r="V153" s="19">
        <v>13</v>
      </c>
      <c r="W153" s="26" t="s">
        <v>896</v>
      </c>
      <c r="X153" s="26" t="s">
        <v>897</v>
      </c>
      <c r="Y153" s="19"/>
    </row>
    <row r="154" s="6" customFormat="1" ht="163" customHeight="1" spans="1:25">
      <c r="A154" s="19">
        <v>148</v>
      </c>
      <c r="B154" s="19" t="s">
        <v>34</v>
      </c>
      <c r="C154" s="19" t="s">
        <v>35</v>
      </c>
      <c r="D154" s="19" t="s">
        <v>64</v>
      </c>
      <c r="E154" s="19" t="s">
        <v>243</v>
      </c>
      <c r="F154" s="19" t="s">
        <v>898</v>
      </c>
      <c r="G154" s="19" t="s">
        <v>899</v>
      </c>
      <c r="H154" s="19" t="s">
        <v>40</v>
      </c>
      <c r="I154" s="19" t="s">
        <v>898</v>
      </c>
      <c r="J154" s="19">
        <v>2025.08</v>
      </c>
      <c r="K154" s="19">
        <v>2025.12</v>
      </c>
      <c r="L154" s="19" t="s">
        <v>900</v>
      </c>
      <c r="M154" s="26" t="s">
        <v>901</v>
      </c>
      <c r="N154" s="19">
        <v>15</v>
      </c>
      <c r="O154" s="19">
        <v>15</v>
      </c>
      <c r="P154" s="19">
        <v>0</v>
      </c>
      <c r="Q154" s="19">
        <v>1</v>
      </c>
      <c r="R154" s="19">
        <v>20</v>
      </c>
      <c r="S154" s="19">
        <v>55</v>
      </c>
      <c r="T154" s="19">
        <v>0</v>
      </c>
      <c r="U154" s="19">
        <v>15</v>
      </c>
      <c r="V154" s="19">
        <v>35</v>
      </c>
      <c r="W154" s="26" t="s">
        <v>902</v>
      </c>
      <c r="X154" s="26" t="s">
        <v>903</v>
      </c>
      <c r="Y154" s="19"/>
    </row>
    <row r="155" s="6" customFormat="1" ht="183" customHeight="1" spans="1:25">
      <c r="A155" s="19">
        <v>149</v>
      </c>
      <c r="B155" s="19" t="s">
        <v>34</v>
      </c>
      <c r="C155" s="19" t="s">
        <v>96</v>
      </c>
      <c r="D155" s="19" t="s">
        <v>116</v>
      </c>
      <c r="E155" s="19" t="s">
        <v>243</v>
      </c>
      <c r="F155" s="19" t="s">
        <v>904</v>
      </c>
      <c r="G155" s="19" t="s">
        <v>905</v>
      </c>
      <c r="H155" s="19" t="s">
        <v>40</v>
      </c>
      <c r="I155" s="19" t="s">
        <v>904</v>
      </c>
      <c r="J155" s="19">
        <v>2025.08</v>
      </c>
      <c r="K155" s="19">
        <v>2025.12</v>
      </c>
      <c r="L155" s="19" t="s">
        <v>906</v>
      </c>
      <c r="M155" s="26" t="s">
        <v>907</v>
      </c>
      <c r="N155" s="19">
        <v>17</v>
      </c>
      <c r="O155" s="19">
        <v>15</v>
      </c>
      <c r="P155" s="19">
        <v>2</v>
      </c>
      <c r="Q155" s="19">
        <v>1</v>
      </c>
      <c r="R155" s="19">
        <v>45</v>
      </c>
      <c r="S155" s="19">
        <v>180</v>
      </c>
      <c r="T155" s="19">
        <v>1</v>
      </c>
      <c r="U155" s="19">
        <v>8</v>
      </c>
      <c r="V155" s="19">
        <v>20</v>
      </c>
      <c r="W155" s="26" t="s">
        <v>908</v>
      </c>
      <c r="X155" s="26" t="s">
        <v>909</v>
      </c>
      <c r="Y155" s="19"/>
    </row>
    <row r="156" s="6" customFormat="1" ht="189" customHeight="1" spans="1:25">
      <c r="A156" s="19">
        <v>150</v>
      </c>
      <c r="B156" s="21" t="s">
        <v>34</v>
      </c>
      <c r="C156" s="19" t="s">
        <v>96</v>
      </c>
      <c r="D156" s="19" t="s">
        <v>97</v>
      </c>
      <c r="E156" s="19" t="s">
        <v>346</v>
      </c>
      <c r="F156" s="19" t="s">
        <v>910</v>
      </c>
      <c r="G156" s="19" t="s">
        <v>911</v>
      </c>
      <c r="H156" s="19" t="s">
        <v>40</v>
      </c>
      <c r="I156" s="19" t="s">
        <v>910</v>
      </c>
      <c r="J156" s="19">
        <v>2025.09</v>
      </c>
      <c r="K156" s="19">
        <v>2026.09</v>
      </c>
      <c r="L156" s="19" t="s">
        <v>912</v>
      </c>
      <c r="M156" s="26" t="s">
        <v>913</v>
      </c>
      <c r="N156" s="19">
        <v>15</v>
      </c>
      <c r="O156" s="19">
        <v>15</v>
      </c>
      <c r="P156" s="19">
        <v>0</v>
      </c>
      <c r="Q156" s="19">
        <v>1</v>
      </c>
      <c r="R156" s="19">
        <v>68</v>
      </c>
      <c r="S156" s="19">
        <v>259</v>
      </c>
      <c r="T156" s="19">
        <v>0</v>
      </c>
      <c r="U156" s="19">
        <v>8</v>
      </c>
      <c r="V156" s="19">
        <v>33</v>
      </c>
      <c r="W156" s="26" t="s">
        <v>914</v>
      </c>
      <c r="X156" s="26" t="s">
        <v>915</v>
      </c>
      <c r="Y156" s="19"/>
    </row>
    <row r="157" s="6" customFormat="1" ht="119" customHeight="1" spans="1:25">
      <c r="A157" s="19">
        <v>151</v>
      </c>
      <c r="B157" s="19" t="s">
        <v>79</v>
      </c>
      <c r="C157" s="19" t="s">
        <v>80</v>
      </c>
      <c r="D157" s="19" t="s">
        <v>89</v>
      </c>
      <c r="E157" s="19" t="s">
        <v>346</v>
      </c>
      <c r="F157" s="19" t="s">
        <v>916</v>
      </c>
      <c r="G157" s="19" t="s">
        <v>917</v>
      </c>
      <c r="H157" s="19" t="s">
        <v>40</v>
      </c>
      <c r="I157" s="19" t="s">
        <v>916</v>
      </c>
      <c r="J157" s="19">
        <v>2025.09</v>
      </c>
      <c r="K157" s="19">
        <v>2026.03</v>
      </c>
      <c r="L157" s="19" t="s">
        <v>916</v>
      </c>
      <c r="M157" s="26" t="s">
        <v>918</v>
      </c>
      <c r="N157" s="19">
        <v>15</v>
      </c>
      <c r="O157" s="19">
        <v>15</v>
      </c>
      <c r="P157" s="19">
        <v>0</v>
      </c>
      <c r="Q157" s="19">
        <v>1</v>
      </c>
      <c r="R157" s="19">
        <v>80</v>
      </c>
      <c r="S157" s="19">
        <v>246</v>
      </c>
      <c r="T157" s="19">
        <v>0</v>
      </c>
      <c r="U157" s="19">
        <v>2</v>
      </c>
      <c r="V157" s="19">
        <v>76</v>
      </c>
      <c r="W157" s="26" t="s">
        <v>919</v>
      </c>
      <c r="X157" s="26" t="s">
        <v>920</v>
      </c>
      <c r="Y157" s="19"/>
    </row>
    <row r="158" s="6" customFormat="1" ht="119" customHeight="1" spans="1:25">
      <c r="A158" s="19">
        <v>152</v>
      </c>
      <c r="B158" s="19" t="s">
        <v>79</v>
      </c>
      <c r="C158" s="19" t="s">
        <v>80</v>
      </c>
      <c r="D158" s="19" t="s">
        <v>89</v>
      </c>
      <c r="E158" s="19" t="s">
        <v>346</v>
      </c>
      <c r="F158" s="19" t="s">
        <v>363</v>
      </c>
      <c r="G158" s="19" t="s">
        <v>921</v>
      </c>
      <c r="H158" s="19" t="s">
        <v>40</v>
      </c>
      <c r="I158" s="19" t="s">
        <v>363</v>
      </c>
      <c r="J158" s="29">
        <v>2025.1</v>
      </c>
      <c r="K158" s="19">
        <v>2025.12</v>
      </c>
      <c r="L158" s="19" t="s">
        <v>363</v>
      </c>
      <c r="M158" s="26" t="s">
        <v>918</v>
      </c>
      <c r="N158" s="19">
        <v>15</v>
      </c>
      <c r="O158" s="19">
        <v>15</v>
      </c>
      <c r="P158" s="19">
        <v>0</v>
      </c>
      <c r="Q158" s="19">
        <v>1</v>
      </c>
      <c r="R158" s="19">
        <v>65</v>
      </c>
      <c r="S158" s="19">
        <v>227</v>
      </c>
      <c r="T158" s="19">
        <v>0</v>
      </c>
      <c r="U158" s="19">
        <v>12</v>
      </c>
      <c r="V158" s="19">
        <v>37</v>
      </c>
      <c r="W158" s="26" t="s">
        <v>919</v>
      </c>
      <c r="X158" s="26" t="s">
        <v>922</v>
      </c>
      <c r="Y158" s="19"/>
    </row>
    <row r="159" s="6" customFormat="1" ht="172" customHeight="1" spans="1:25">
      <c r="A159" s="19">
        <v>153</v>
      </c>
      <c r="B159" s="21" t="s">
        <v>34</v>
      </c>
      <c r="C159" s="19" t="s">
        <v>55</v>
      </c>
      <c r="D159" s="19" t="s">
        <v>923</v>
      </c>
      <c r="E159" s="19" t="s">
        <v>225</v>
      </c>
      <c r="F159" s="19" t="s">
        <v>924</v>
      </c>
      <c r="G159" s="19" t="s">
        <v>925</v>
      </c>
      <c r="H159" s="19" t="s">
        <v>40</v>
      </c>
      <c r="I159" s="19" t="s">
        <v>924</v>
      </c>
      <c r="J159" s="19">
        <v>2025.06</v>
      </c>
      <c r="K159" s="19">
        <v>2025.12</v>
      </c>
      <c r="L159" s="19" t="s">
        <v>228</v>
      </c>
      <c r="M159" s="26" t="s">
        <v>926</v>
      </c>
      <c r="N159" s="19">
        <v>15</v>
      </c>
      <c r="O159" s="19">
        <v>15</v>
      </c>
      <c r="P159" s="19">
        <v>0</v>
      </c>
      <c r="Q159" s="19">
        <v>1</v>
      </c>
      <c r="R159" s="19">
        <v>126</v>
      </c>
      <c r="S159" s="19">
        <v>285</v>
      </c>
      <c r="T159" s="19">
        <v>1</v>
      </c>
      <c r="U159" s="19">
        <v>5</v>
      </c>
      <c r="V159" s="19">
        <v>5</v>
      </c>
      <c r="W159" s="26" t="s">
        <v>927</v>
      </c>
      <c r="X159" s="26" t="s">
        <v>928</v>
      </c>
      <c r="Y159" s="19"/>
    </row>
    <row r="160" s="6" customFormat="1" ht="172" customHeight="1" spans="1:25">
      <c r="A160" s="19">
        <v>154</v>
      </c>
      <c r="B160" s="21" t="s">
        <v>34</v>
      </c>
      <c r="C160" s="19" t="s">
        <v>55</v>
      </c>
      <c r="D160" s="19" t="s">
        <v>923</v>
      </c>
      <c r="E160" s="19" t="s">
        <v>225</v>
      </c>
      <c r="F160" s="19" t="s">
        <v>929</v>
      </c>
      <c r="G160" s="19" t="s">
        <v>930</v>
      </c>
      <c r="H160" s="19" t="s">
        <v>40</v>
      </c>
      <c r="I160" s="19" t="s">
        <v>929</v>
      </c>
      <c r="J160" s="19">
        <v>2025.06</v>
      </c>
      <c r="K160" s="19">
        <v>2025.12</v>
      </c>
      <c r="L160" s="19" t="s">
        <v>228</v>
      </c>
      <c r="M160" s="26" t="s">
        <v>931</v>
      </c>
      <c r="N160" s="19">
        <v>15</v>
      </c>
      <c r="O160" s="19">
        <v>15</v>
      </c>
      <c r="P160" s="19">
        <v>0</v>
      </c>
      <c r="Q160" s="19">
        <v>1</v>
      </c>
      <c r="R160" s="19">
        <v>132</v>
      </c>
      <c r="S160" s="19">
        <v>268</v>
      </c>
      <c r="T160" s="19">
        <v>1</v>
      </c>
      <c r="U160" s="19">
        <v>5</v>
      </c>
      <c r="V160" s="19">
        <v>5</v>
      </c>
      <c r="W160" s="26" t="s">
        <v>932</v>
      </c>
      <c r="X160" s="26" t="s">
        <v>933</v>
      </c>
      <c r="Y160" s="19"/>
    </row>
    <row r="161" s="6" customFormat="1" ht="129" customHeight="1" spans="1:25">
      <c r="A161" s="19">
        <v>155</v>
      </c>
      <c r="B161" s="21" t="s">
        <v>34</v>
      </c>
      <c r="C161" s="21" t="s">
        <v>35</v>
      </c>
      <c r="D161" s="21" t="s">
        <v>36</v>
      </c>
      <c r="E161" s="21" t="s">
        <v>646</v>
      </c>
      <c r="F161" s="21" t="s">
        <v>668</v>
      </c>
      <c r="G161" s="21" t="s">
        <v>934</v>
      </c>
      <c r="H161" s="19" t="s">
        <v>40</v>
      </c>
      <c r="I161" s="21" t="s">
        <v>668</v>
      </c>
      <c r="J161" s="21">
        <v>2025.03</v>
      </c>
      <c r="K161" s="21">
        <v>2025.12</v>
      </c>
      <c r="L161" s="19" t="s">
        <v>668</v>
      </c>
      <c r="M161" s="26" t="s">
        <v>935</v>
      </c>
      <c r="N161" s="19">
        <v>15</v>
      </c>
      <c r="O161" s="19">
        <v>15</v>
      </c>
      <c r="P161" s="19">
        <v>0</v>
      </c>
      <c r="Q161" s="19">
        <v>1</v>
      </c>
      <c r="R161" s="19">
        <v>112</v>
      </c>
      <c r="S161" s="19">
        <v>112</v>
      </c>
      <c r="T161" s="19">
        <v>0</v>
      </c>
      <c r="U161" s="19">
        <v>112</v>
      </c>
      <c r="V161" s="19">
        <v>112</v>
      </c>
      <c r="W161" s="31" t="s">
        <v>936</v>
      </c>
      <c r="X161" s="31" t="s">
        <v>937</v>
      </c>
      <c r="Y161" s="19"/>
    </row>
    <row r="162" s="6" customFormat="1" ht="129" customHeight="1" spans="1:25">
      <c r="A162" s="19">
        <v>156</v>
      </c>
      <c r="B162" s="21" t="s">
        <v>79</v>
      </c>
      <c r="C162" s="21" t="s">
        <v>80</v>
      </c>
      <c r="D162" s="19" t="s">
        <v>89</v>
      </c>
      <c r="E162" s="21" t="s">
        <v>646</v>
      </c>
      <c r="F162" s="21" t="s">
        <v>693</v>
      </c>
      <c r="G162" s="21" t="s">
        <v>938</v>
      </c>
      <c r="H162" s="19" t="s">
        <v>40</v>
      </c>
      <c r="I162" s="21" t="s">
        <v>693</v>
      </c>
      <c r="J162" s="21">
        <v>2025.03</v>
      </c>
      <c r="K162" s="21">
        <v>2025.12</v>
      </c>
      <c r="L162" s="21" t="s">
        <v>693</v>
      </c>
      <c r="M162" s="31" t="s">
        <v>939</v>
      </c>
      <c r="N162" s="21">
        <v>15</v>
      </c>
      <c r="O162" s="21">
        <v>15</v>
      </c>
      <c r="P162" s="21">
        <v>0</v>
      </c>
      <c r="Q162" s="21">
        <v>1</v>
      </c>
      <c r="R162" s="21">
        <v>36</v>
      </c>
      <c r="S162" s="21">
        <v>125</v>
      </c>
      <c r="T162" s="21">
        <v>1</v>
      </c>
      <c r="U162" s="21">
        <v>7</v>
      </c>
      <c r="V162" s="21">
        <v>16</v>
      </c>
      <c r="W162" s="31" t="s">
        <v>940</v>
      </c>
      <c r="X162" s="31" t="s">
        <v>941</v>
      </c>
      <c r="Y162" s="21"/>
    </row>
    <row r="163" s="6" customFormat="1" ht="173" customHeight="1" spans="1:25">
      <c r="A163" s="19">
        <v>157</v>
      </c>
      <c r="B163" s="21" t="s">
        <v>79</v>
      </c>
      <c r="C163" s="21" t="s">
        <v>80</v>
      </c>
      <c r="D163" s="19" t="s">
        <v>89</v>
      </c>
      <c r="E163" s="21" t="s">
        <v>646</v>
      </c>
      <c r="F163" s="21" t="s">
        <v>942</v>
      </c>
      <c r="G163" s="21" t="s">
        <v>943</v>
      </c>
      <c r="H163" s="19" t="s">
        <v>40</v>
      </c>
      <c r="I163" s="21" t="s">
        <v>942</v>
      </c>
      <c r="J163" s="21">
        <v>2025.03</v>
      </c>
      <c r="K163" s="21">
        <v>2025.12</v>
      </c>
      <c r="L163" s="21" t="s">
        <v>942</v>
      </c>
      <c r="M163" s="31" t="s">
        <v>944</v>
      </c>
      <c r="N163" s="21">
        <v>15</v>
      </c>
      <c r="O163" s="21">
        <v>15</v>
      </c>
      <c r="P163" s="21">
        <v>0</v>
      </c>
      <c r="Q163" s="21">
        <v>1</v>
      </c>
      <c r="R163" s="21">
        <v>35</v>
      </c>
      <c r="S163" s="21">
        <v>84</v>
      </c>
      <c r="T163" s="21">
        <v>0</v>
      </c>
      <c r="U163" s="21">
        <v>3</v>
      </c>
      <c r="V163" s="21">
        <v>9</v>
      </c>
      <c r="W163" s="31" t="s">
        <v>945</v>
      </c>
      <c r="X163" s="31" t="s">
        <v>946</v>
      </c>
      <c r="Y163" s="21"/>
    </row>
    <row r="164" s="6" customFormat="1" ht="166" customHeight="1" spans="1:25">
      <c r="A164" s="19">
        <v>158</v>
      </c>
      <c r="B164" s="19" t="s">
        <v>79</v>
      </c>
      <c r="C164" s="19" t="s">
        <v>80</v>
      </c>
      <c r="D164" s="21" t="s">
        <v>89</v>
      </c>
      <c r="E164" s="21" t="s">
        <v>646</v>
      </c>
      <c r="F164" s="21" t="s">
        <v>661</v>
      </c>
      <c r="G164" s="21" t="s">
        <v>947</v>
      </c>
      <c r="H164" s="19" t="s">
        <v>40</v>
      </c>
      <c r="I164" s="21" t="s">
        <v>661</v>
      </c>
      <c r="J164" s="21">
        <v>2025.08</v>
      </c>
      <c r="K164" s="21">
        <v>2025.12</v>
      </c>
      <c r="L164" s="21" t="s">
        <v>661</v>
      </c>
      <c r="M164" s="31" t="s">
        <v>948</v>
      </c>
      <c r="N164" s="21">
        <v>15</v>
      </c>
      <c r="O164" s="21">
        <v>15</v>
      </c>
      <c r="P164" s="21">
        <v>0</v>
      </c>
      <c r="Q164" s="21">
        <v>1</v>
      </c>
      <c r="R164" s="21">
        <v>40</v>
      </c>
      <c r="S164" s="21">
        <v>162</v>
      </c>
      <c r="T164" s="21">
        <v>0</v>
      </c>
      <c r="U164" s="21">
        <v>8</v>
      </c>
      <c r="V164" s="21">
        <v>20</v>
      </c>
      <c r="W164" s="31" t="s">
        <v>949</v>
      </c>
      <c r="X164" s="31" t="s">
        <v>950</v>
      </c>
      <c r="Y164" s="19"/>
    </row>
    <row r="165" s="6" customFormat="1" ht="225" customHeight="1" spans="1:25">
      <c r="A165" s="19">
        <v>159</v>
      </c>
      <c r="B165" s="19" t="s">
        <v>34</v>
      </c>
      <c r="C165" s="19" t="s">
        <v>35</v>
      </c>
      <c r="D165" s="19" t="s">
        <v>138</v>
      </c>
      <c r="E165" s="19" t="s">
        <v>57</v>
      </c>
      <c r="F165" s="19" t="s">
        <v>90</v>
      </c>
      <c r="G165" s="19" t="s">
        <v>951</v>
      </c>
      <c r="H165" s="19" t="s">
        <v>40</v>
      </c>
      <c r="I165" s="19" t="s">
        <v>90</v>
      </c>
      <c r="J165" s="19">
        <v>2025.09</v>
      </c>
      <c r="K165" s="19">
        <v>2026.03</v>
      </c>
      <c r="L165" s="19" t="s">
        <v>92</v>
      </c>
      <c r="M165" s="26" t="s">
        <v>952</v>
      </c>
      <c r="N165" s="19">
        <v>16.8</v>
      </c>
      <c r="O165" s="19">
        <v>15</v>
      </c>
      <c r="P165" s="19">
        <v>1.8</v>
      </c>
      <c r="Q165" s="19">
        <v>1</v>
      </c>
      <c r="R165" s="19">
        <v>20</v>
      </c>
      <c r="S165" s="19">
        <v>78</v>
      </c>
      <c r="T165" s="19">
        <v>0</v>
      </c>
      <c r="U165" s="19">
        <v>4</v>
      </c>
      <c r="V165" s="19">
        <v>6</v>
      </c>
      <c r="W165" s="26" t="s">
        <v>953</v>
      </c>
      <c r="X165" s="26" t="s">
        <v>954</v>
      </c>
      <c r="Y165" s="19"/>
    </row>
    <row r="166" s="6" customFormat="1" ht="237" customHeight="1" spans="1:25">
      <c r="A166" s="19">
        <v>160</v>
      </c>
      <c r="B166" s="19" t="s">
        <v>34</v>
      </c>
      <c r="C166" s="19" t="s">
        <v>35</v>
      </c>
      <c r="D166" s="19" t="s">
        <v>138</v>
      </c>
      <c r="E166" s="19" t="s">
        <v>57</v>
      </c>
      <c r="F166" s="19" t="s">
        <v>955</v>
      </c>
      <c r="G166" s="19" t="s">
        <v>956</v>
      </c>
      <c r="H166" s="19" t="s">
        <v>40</v>
      </c>
      <c r="I166" s="19" t="s">
        <v>955</v>
      </c>
      <c r="J166" s="19">
        <v>2025.09</v>
      </c>
      <c r="K166" s="19">
        <v>2026.03</v>
      </c>
      <c r="L166" s="19" t="s">
        <v>957</v>
      </c>
      <c r="M166" s="26" t="s">
        <v>958</v>
      </c>
      <c r="N166" s="19">
        <v>15.36</v>
      </c>
      <c r="O166" s="19">
        <v>15</v>
      </c>
      <c r="P166" s="19">
        <v>0.36</v>
      </c>
      <c r="Q166" s="19">
        <v>1</v>
      </c>
      <c r="R166" s="19">
        <v>14</v>
      </c>
      <c r="S166" s="19">
        <v>55</v>
      </c>
      <c r="T166" s="19">
        <v>0</v>
      </c>
      <c r="U166" s="19">
        <v>3</v>
      </c>
      <c r="V166" s="19">
        <v>5</v>
      </c>
      <c r="W166" s="26" t="s">
        <v>959</v>
      </c>
      <c r="X166" s="26" t="s">
        <v>954</v>
      </c>
      <c r="Y166" s="19"/>
    </row>
    <row r="167" s="6" customFormat="1" ht="231" customHeight="1" spans="1:25">
      <c r="A167" s="19">
        <v>161</v>
      </c>
      <c r="B167" s="19" t="s">
        <v>34</v>
      </c>
      <c r="C167" s="19" t="s">
        <v>35</v>
      </c>
      <c r="D167" s="19" t="s">
        <v>138</v>
      </c>
      <c r="E167" s="19" t="s">
        <v>57</v>
      </c>
      <c r="F167" s="19" t="s">
        <v>960</v>
      </c>
      <c r="G167" s="19" t="s">
        <v>961</v>
      </c>
      <c r="H167" s="19" t="s">
        <v>40</v>
      </c>
      <c r="I167" s="19" t="s">
        <v>960</v>
      </c>
      <c r="J167" s="19">
        <v>2025.09</v>
      </c>
      <c r="K167" s="19">
        <v>2026.03</v>
      </c>
      <c r="L167" s="19" t="s">
        <v>68</v>
      </c>
      <c r="M167" s="26" t="s">
        <v>952</v>
      </c>
      <c r="N167" s="19">
        <v>16.8</v>
      </c>
      <c r="O167" s="19">
        <v>15</v>
      </c>
      <c r="P167" s="19">
        <v>1.8</v>
      </c>
      <c r="Q167" s="19">
        <v>1</v>
      </c>
      <c r="R167" s="19">
        <v>25</v>
      </c>
      <c r="S167" s="19">
        <v>90</v>
      </c>
      <c r="T167" s="19">
        <v>0</v>
      </c>
      <c r="U167" s="19">
        <v>5</v>
      </c>
      <c r="V167" s="19">
        <v>8</v>
      </c>
      <c r="W167" s="26" t="s">
        <v>962</v>
      </c>
      <c r="X167" s="26" t="s">
        <v>954</v>
      </c>
      <c r="Y167" s="19"/>
    </row>
    <row r="168" s="6" customFormat="1" ht="138" customHeight="1" spans="1:25">
      <c r="A168" s="19">
        <v>162</v>
      </c>
      <c r="B168" s="19" t="s">
        <v>34</v>
      </c>
      <c r="C168" s="19" t="s">
        <v>35</v>
      </c>
      <c r="D168" s="19" t="s">
        <v>138</v>
      </c>
      <c r="E168" s="19" t="s">
        <v>139</v>
      </c>
      <c r="F168" s="19" t="s">
        <v>963</v>
      </c>
      <c r="G168" s="19" t="s">
        <v>964</v>
      </c>
      <c r="H168" s="19" t="s">
        <v>40</v>
      </c>
      <c r="I168" s="19" t="s">
        <v>963</v>
      </c>
      <c r="J168" s="19">
        <v>2025.09</v>
      </c>
      <c r="K168" s="19">
        <v>2025.12</v>
      </c>
      <c r="L168" s="19" t="s">
        <v>965</v>
      </c>
      <c r="M168" s="26" t="s">
        <v>966</v>
      </c>
      <c r="N168" s="19">
        <v>15</v>
      </c>
      <c r="O168" s="19">
        <v>15</v>
      </c>
      <c r="P168" s="19">
        <v>0</v>
      </c>
      <c r="Q168" s="19">
        <v>1</v>
      </c>
      <c r="R168" s="19">
        <v>22</v>
      </c>
      <c r="S168" s="19">
        <v>150</v>
      </c>
      <c r="T168" s="19">
        <v>1</v>
      </c>
      <c r="U168" s="19">
        <v>6</v>
      </c>
      <c r="V168" s="19">
        <v>15</v>
      </c>
      <c r="W168" s="26" t="s">
        <v>967</v>
      </c>
      <c r="X168" s="26" t="s">
        <v>968</v>
      </c>
      <c r="Y168" s="19"/>
    </row>
    <row r="169" s="6" customFormat="1" ht="138" customHeight="1" spans="1:25">
      <c r="A169" s="19">
        <v>163</v>
      </c>
      <c r="B169" s="19" t="s">
        <v>34</v>
      </c>
      <c r="C169" s="19" t="s">
        <v>96</v>
      </c>
      <c r="D169" s="19" t="s">
        <v>97</v>
      </c>
      <c r="E169" s="19" t="s">
        <v>139</v>
      </c>
      <c r="F169" s="19" t="s">
        <v>969</v>
      </c>
      <c r="G169" s="19" t="s">
        <v>970</v>
      </c>
      <c r="H169" s="19" t="s">
        <v>40</v>
      </c>
      <c r="I169" s="19" t="s">
        <v>969</v>
      </c>
      <c r="J169" s="19">
        <v>2025.09</v>
      </c>
      <c r="K169" s="19">
        <v>2025.12</v>
      </c>
      <c r="L169" s="19" t="s">
        <v>971</v>
      </c>
      <c r="M169" s="26" t="s">
        <v>972</v>
      </c>
      <c r="N169" s="19">
        <v>15</v>
      </c>
      <c r="O169" s="19">
        <v>15</v>
      </c>
      <c r="P169" s="19">
        <v>0</v>
      </c>
      <c r="Q169" s="19">
        <v>2</v>
      </c>
      <c r="R169" s="19">
        <v>35</v>
      </c>
      <c r="S169" s="19">
        <v>142</v>
      </c>
      <c r="T169" s="19">
        <v>2</v>
      </c>
      <c r="U169" s="19">
        <v>3</v>
      </c>
      <c r="V169" s="19">
        <v>6</v>
      </c>
      <c r="W169" s="26" t="s">
        <v>973</v>
      </c>
      <c r="X169" s="26" t="s">
        <v>974</v>
      </c>
      <c r="Y169" s="19"/>
    </row>
    <row r="170" s="6" customFormat="1" ht="130" customHeight="1" spans="1:25">
      <c r="A170" s="19">
        <v>164</v>
      </c>
      <c r="B170" s="19" t="s">
        <v>79</v>
      </c>
      <c r="C170" s="19" t="s">
        <v>80</v>
      </c>
      <c r="D170" s="19" t="s">
        <v>89</v>
      </c>
      <c r="E170" s="19" t="s">
        <v>139</v>
      </c>
      <c r="F170" s="19" t="s">
        <v>167</v>
      </c>
      <c r="G170" s="19" t="s">
        <v>975</v>
      </c>
      <c r="H170" s="19" t="s">
        <v>40</v>
      </c>
      <c r="I170" s="19" t="s">
        <v>976</v>
      </c>
      <c r="J170" s="19">
        <v>2025.01</v>
      </c>
      <c r="K170" s="19">
        <v>2025.12</v>
      </c>
      <c r="L170" s="19" t="s">
        <v>170</v>
      </c>
      <c r="M170" s="26" t="s">
        <v>977</v>
      </c>
      <c r="N170" s="19">
        <v>15.58</v>
      </c>
      <c r="O170" s="19">
        <v>15</v>
      </c>
      <c r="P170" s="19">
        <v>0.58</v>
      </c>
      <c r="Q170" s="19">
        <v>1</v>
      </c>
      <c r="R170" s="19">
        <v>369</v>
      </c>
      <c r="S170" s="19">
        <v>3479</v>
      </c>
      <c r="T170" s="19">
        <v>0</v>
      </c>
      <c r="U170" s="19">
        <v>49</v>
      </c>
      <c r="V170" s="19">
        <v>129</v>
      </c>
      <c r="W170" s="26" t="s">
        <v>978</v>
      </c>
      <c r="X170" s="26" t="s">
        <v>979</v>
      </c>
      <c r="Y170" s="19"/>
    </row>
    <row r="171" s="6" customFormat="1" ht="129" customHeight="1" spans="1:25">
      <c r="A171" s="19">
        <v>165</v>
      </c>
      <c r="B171" s="19" t="s">
        <v>34</v>
      </c>
      <c r="C171" s="19" t="s">
        <v>35</v>
      </c>
      <c r="D171" s="19" t="s">
        <v>36</v>
      </c>
      <c r="E171" s="19" t="s">
        <v>139</v>
      </c>
      <c r="F171" s="19" t="s">
        <v>161</v>
      </c>
      <c r="G171" s="19" t="s">
        <v>980</v>
      </c>
      <c r="H171" s="19" t="s">
        <v>40</v>
      </c>
      <c r="I171" s="19" t="s">
        <v>161</v>
      </c>
      <c r="J171" s="19">
        <v>2025.01</v>
      </c>
      <c r="K171" s="19">
        <v>2025.12</v>
      </c>
      <c r="L171" s="19" t="s">
        <v>163</v>
      </c>
      <c r="M171" s="26" t="s">
        <v>981</v>
      </c>
      <c r="N171" s="19">
        <v>15.1</v>
      </c>
      <c r="O171" s="19">
        <v>15</v>
      </c>
      <c r="P171" s="19">
        <v>0.1</v>
      </c>
      <c r="Q171" s="19">
        <v>1</v>
      </c>
      <c r="R171" s="19">
        <v>68</v>
      </c>
      <c r="S171" s="19">
        <v>275</v>
      </c>
      <c r="T171" s="19">
        <v>0</v>
      </c>
      <c r="U171" s="19">
        <v>4</v>
      </c>
      <c r="V171" s="19">
        <v>11</v>
      </c>
      <c r="W171" s="26" t="s">
        <v>982</v>
      </c>
      <c r="X171" s="26" t="s">
        <v>983</v>
      </c>
      <c r="Y171" s="19"/>
    </row>
    <row r="172" s="6" customFormat="1" ht="129" customHeight="1" spans="1:25">
      <c r="A172" s="19">
        <v>166</v>
      </c>
      <c r="B172" s="21" t="s">
        <v>34</v>
      </c>
      <c r="C172" s="19" t="s">
        <v>35</v>
      </c>
      <c r="D172" s="19" t="s">
        <v>36</v>
      </c>
      <c r="E172" s="19" t="s">
        <v>37</v>
      </c>
      <c r="F172" s="19" t="s">
        <v>791</v>
      </c>
      <c r="G172" s="19" t="s">
        <v>984</v>
      </c>
      <c r="H172" s="19" t="s">
        <v>40</v>
      </c>
      <c r="I172" s="19" t="s">
        <v>791</v>
      </c>
      <c r="J172" s="19">
        <v>2025.08</v>
      </c>
      <c r="K172" s="19">
        <v>2025.12</v>
      </c>
      <c r="L172" s="19" t="s">
        <v>985</v>
      </c>
      <c r="M172" s="26" t="s">
        <v>986</v>
      </c>
      <c r="N172" s="19">
        <v>24</v>
      </c>
      <c r="O172" s="19">
        <v>15</v>
      </c>
      <c r="P172" s="19">
        <v>9</v>
      </c>
      <c r="Q172" s="19">
        <v>0</v>
      </c>
      <c r="R172" s="19">
        <v>168</v>
      </c>
      <c r="S172" s="19">
        <v>620</v>
      </c>
      <c r="T172" s="19">
        <v>0</v>
      </c>
      <c r="U172" s="19">
        <v>57</v>
      </c>
      <c r="V172" s="19">
        <v>125</v>
      </c>
      <c r="W172" s="26" t="s">
        <v>987</v>
      </c>
      <c r="X172" s="26" t="s">
        <v>988</v>
      </c>
      <c r="Y172" s="19"/>
    </row>
    <row r="173" s="6" customFormat="1" ht="135" customHeight="1" spans="1:25">
      <c r="A173" s="19">
        <v>167</v>
      </c>
      <c r="B173" s="19" t="s">
        <v>34</v>
      </c>
      <c r="C173" s="19" t="s">
        <v>96</v>
      </c>
      <c r="D173" s="19" t="s">
        <v>97</v>
      </c>
      <c r="E173" s="19" t="s">
        <v>292</v>
      </c>
      <c r="F173" s="19" t="s">
        <v>989</v>
      </c>
      <c r="G173" s="19" t="s">
        <v>990</v>
      </c>
      <c r="H173" s="19" t="s">
        <v>40</v>
      </c>
      <c r="I173" s="19" t="s">
        <v>991</v>
      </c>
      <c r="J173" s="19">
        <v>2025.11</v>
      </c>
      <c r="K173" s="19">
        <v>2025.12</v>
      </c>
      <c r="L173" s="19" t="s">
        <v>991</v>
      </c>
      <c r="M173" s="26" t="s">
        <v>992</v>
      </c>
      <c r="N173" s="19">
        <v>15.5</v>
      </c>
      <c r="O173" s="19">
        <v>15</v>
      </c>
      <c r="P173" s="19">
        <v>0.5</v>
      </c>
      <c r="Q173" s="19">
        <v>1</v>
      </c>
      <c r="R173" s="19">
        <v>45</v>
      </c>
      <c r="S173" s="19">
        <v>150</v>
      </c>
      <c r="T173" s="19">
        <v>1</v>
      </c>
      <c r="U173" s="19">
        <v>6</v>
      </c>
      <c r="V173" s="19">
        <v>12</v>
      </c>
      <c r="W173" s="26" t="s">
        <v>993</v>
      </c>
      <c r="X173" s="26" t="s">
        <v>994</v>
      </c>
      <c r="Y173" s="19"/>
    </row>
    <row r="174" s="6" customFormat="1" ht="107" customHeight="1" spans="1:25">
      <c r="A174" s="19">
        <v>168</v>
      </c>
      <c r="B174" s="19" t="s">
        <v>34</v>
      </c>
      <c r="C174" s="19" t="s">
        <v>96</v>
      </c>
      <c r="D174" s="19" t="s">
        <v>138</v>
      </c>
      <c r="E174" s="19" t="s">
        <v>292</v>
      </c>
      <c r="F174" s="19" t="s">
        <v>995</v>
      </c>
      <c r="G174" s="19" t="s">
        <v>996</v>
      </c>
      <c r="H174" s="19" t="s">
        <v>40</v>
      </c>
      <c r="I174" s="19" t="s">
        <v>997</v>
      </c>
      <c r="J174" s="19">
        <v>2025.09</v>
      </c>
      <c r="K174" s="19">
        <v>2025.12</v>
      </c>
      <c r="L174" s="19" t="s">
        <v>998</v>
      </c>
      <c r="M174" s="26" t="s">
        <v>999</v>
      </c>
      <c r="N174" s="19">
        <v>15</v>
      </c>
      <c r="O174" s="19">
        <v>15</v>
      </c>
      <c r="P174" s="19">
        <v>0</v>
      </c>
      <c r="Q174" s="19">
        <v>1</v>
      </c>
      <c r="R174" s="19">
        <v>15</v>
      </c>
      <c r="S174" s="19">
        <v>30</v>
      </c>
      <c r="T174" s="19">
        <v>0</v>
      </c>
      <c r="U174" s="19">
        <v>3</v>
      </c>
      <c r="V174" s="19">
        <v>8</v>
      </c>
      <c r="W174" s="26" t="s">
        <v>1000</v>
      </c>
      <c r="X174" s="26" t="s">
        <v>1001</v>
      </c>
      <c r="Y174" s="51"/>
    </row>
    <row r="175" s="6" customFormat="1" ht="107" customHeight="1" spans="1:25">
      <c r="A175" s="19">
        <v>169</v>
      </c>
      <c r="B175" s="19" t="s">
        <v>34</v>
      </c>
      <c r="C175" s="19" t="s">
        <v>96</v>
      </c>
      <c r="D175" s="19" t="s">
        <v>1002</v>
      </c>
      <c r="E175" s="19" t="s">
        <v>292</v>
      </c>
      <c r="F175" s="19" t="s">
        <v>1003</v>
      </c>
      <c r="G175" s="19" t="s">
        <v>1004</v>
      </c>
      <c r="H175" s="19" t="s">
        <v>40</v>
      </c>
      <c r="I175" s="19" t="s">
        <v>1005</v>
      </c>
      <c r="J175" s="19">
        <v>2025.09</v>
      </c>
      <c r="K175" s="19">
        <v>2025.12</v>
      </c>
      <c r="L175" s="19" t="s">
        <v>1006</v>
      </c>
      <c r="M175" s="26" t="s">
        <v>1007</v>
      </c>
      <c r="N175" s="19">
        <v>15</v>
      </c>
      <c r="O175" s="19">
        <v>15</v>
      </c>
      <c r="P175" s="19">
        <v>0</v>
      </c>
      <c r="Q175" s="19">
        <v>1</v>
      </c>
      <c r="R175" s="19">
        <v>18</v>
      </c>
      <c r="S175" s="19">
        <v>34</v>
      </c>
      <c r="T175" s="19">
        <v>1</v>
      </c>
      <c r="U175" s="19">
        <v>2</v>
      </c>
      <c r="V175" s="19">
        <v>3</v>
      </c>
      <c r="W175" s="26" t="s">
        <v>1008</v>
      </c>
      <c r="X175" s="26" t="s">
        <v>1009</v>
      </c>
      <c r="Y175" s="19"/>
    </row>
    <row r="176" s="6" customFormat="1" ht="167" customHeight="1" spans="1:25">
      <c r="A176" s="19">
        <v>170</v>
      </c>
      <c r="B176" s="19" t="s">
        <v>34</v>
      </c>
      <c r="C176" s="19" t="s">
        <v>35</v>
      </c>
      <c r="D176" s="19" t="s">
        <v>72</v>
      </c>
      <c r="E176" s="19" t="s">
        <v>368</v>
      </c>
      <c r="F176" s="19" t="s">
        <v>807</v>
      </c>
      <c r="G176" s="19" t="s">
        <v>1010</v>
      </c>
      <c r="H176" s="19" t="s">
        <v>40</v>
      </c>
      <c r="I176" s="19" t="s">
        <v>807</v>
      </c>
      <c r="J176" s="19">
        <v>2025.07</v>
      </c>
      <c r="K176" s="19">
        <v>2025.12</v>
      </c>
      <c r="L176" s="21" t="s">
        <v>807</v>
      </c>
      <c r="M176" s="26" t="s">
        <v>1011</v>
      </c>
      <c r="N176" s="19">
        <v>15</v>
      </c>
      <c r="O176" s="21">
        <v>15</v>
      </c>
      <c r="P176" s="19">
        <v>0</v>
      </c>
      <c r="Q176" s="19">
        <v>1</v>
      </c>
      <c r="R176" s="19">
        <v>93</v>
      </c>
      <c r="S176" s="19">
        <v>380</v>
      </c>
      <c r="T176" s="19">
        <v>0</v>
      </c>
      <c r="U176" s="19">
        <v>5</v>
      </c>
      <c r="V176" s="19">
        <v>16</v>
      </c>
      <c r="W176" s="26" t="s">
        <v>1012</v>
      </c>
      <c r="X176" s="26" t="s">
        <v>1013</v>
      </c>
      <c r="Y176" s="19"/>
    </row>
    <row r="177" s="6" customFormat="1" ht="342" customHeight="1" spans="1:25">
      <c r="A177" s="19">
        <v>171</v>
      </c>
      <c r="B177" s="19" t="s">
        <v>34</v>
      </c>
      <c r="C177" s="19" t="s">
        <v>96</v>
      </c>
      <c r="D177" s="19" t="s">
        <v>97</v>
      </c>
      <c r="E177" s="19" t="s">
        <v>393</v>
      </c>
      <c r="F177" s="19" t="s">
        <v>446</v>
      </c>
      <c r="G177" s="19" t="s">
        <v>1014</v>
      </c>
      <c r="H177" s="19" t="s">
        <v>40</v>
      </c>
      <c r="I177" s="19" t="s">
        <v>1015</v>
      </c>
      <c r="J177" s="19">
        <v>2025.07</v>
      </c>
      <c r="K177" s="19">
        <v>2025.12</v>
      </c>
      <c r="L177" s="19" t="s">
        <v>1016</v>
      </c>
      <c r="M177" s="26" t="s">
        <v>1017</v>
      </c>
      <c r="N177" s="19">
        <v>17</v>
      </c>
      <c r="O177" s="19">
        <v>15</v>
      </c>
      <c r="P177" s="19">
        <v>2</v>
      </c>
      <c r="Q177" s="19">
        <v>1</v>
      </c>
      <c r="R177" s="19">
        <v>160</v>
      </c>
      <c r="S177" s="19">
        <v>580</v>
      </c>
      <c r="T177" s="19">
        <v>0</v>
      </c>
      <c r="U177" s="19">
        <v>7</v>
      </c>
      <c r="V177" s="19">
        <v>25</v>
      </c>
      <c r="W177" s="26" t="s">
        <v>1018</v>
      </c>
      <c r="X177" s="26" t="s">
        <v>1019</v>
      </c>
      <c r="Y177" s="19"/>
    </row>
    <row r="178" s="6" customFormat="1" ht="134" customHeight="1" spans="1:25">
      <c r="A178" s="19">
        <v>172</v>
      </c>
      <c r="B178" s="21" t="s">
        <v>34</v>
      </c>
      <c r="C178" s="19" t="s">
        <v>96</v>
      </c>
      <c r="D178" s="19" t="s">
        <v>138</v>
      </c>
      <c r="E178" s="19" t="s">
        <v>117</v>
      </c>
      <c r="F178" s="19" t="s">
        <v>1020</v>
      </c>
      <c r="G178" s="19" t="s">
        <v>1021</v>
      </c>
      <c r="H178" s="19" t="s">
        <v>40</v>
      </c>
      <c r="I178" s="19" t="s">
        <v>1020</v>
      </c>
      <c r="J178" s="19">
        <v>2025.03</v>
      </c>
      <c r="K178" s="19">
        <v>2026.03</v>
      </c>
      <c r="L178" s="19" t="s">
        <v>1020</v>
      </c>
      <c r="M178" s="26" t="s">
        <v>1022</v>
      </c>
      <c r="N178" s="19">
        <v>15</v>
      </c>
      <c r="O178" s="19">
        <v>15</v>
      </c>
      <c r="P178" s="19">
        <v>0</v>
      </c>
      <c r="Q178" s="19">
        <v>1</v>
      </c>
      <c r="R178" s="19">
        <v>22</v>
      </c>
      <c r="S178" s="19">
        <v>71</v>
      </c>
      <c r="T178" s="19">
        <v>0</v>
      </c>
      <c r="U178" s="19">
        <v>10</v>
      </c>
      <c r="V178" s="19">
        <v>26</v>
      </c>
      <c r="W178" s="26" t="s">
        <v>1023</v>
      </c>
      <c r="X178" s="26" t="s">
        <v>1024</v>
      </c>
      <c r="Y178" s="19"/>
    </row>
    <row r="179" s="6" customFormat="1" ht="227" customHeight="1" spans="1:25">
      <c r="A179" s="19">
        <v>173</v>
      </c>
      <c r="B179" s="19" t="s">
        <v>34</v>
      </c>
      <c r="C179" s="19" t="s">
        <v>96</v>
      </c>
      <c r="D179" s="19" t="s">
        <v>116</v>
      </c>
      <c r="E179" s="19" t="s">
        <v>460</v>
      </c>
      <c r="F179" s="19" t="s">
        <v>1025</v>
      </c>
      <c r="G179" s="19" t="s">
        <v>1026</v>
      </c>
      <c r="H179" s="19" t="s">
        <v>40</v>
      </c>
      <c r="I179" s="19" t="s">
        <v>1027</v>
      </c>
      <c r="J179" s="19">
        <v>2025.01</v>
      </c>
      <c r="K179" s="19">
        <v>2025.12</v>
      </c>
      <c r="L179" s="19" t="s">
        <v>1028</v>
      </c>
      <c r="M179" s="26" t="s">
        <v>1029</v>
      </c>
      <c r="N179" s="19">
        <v>15</v>
      </c>
      <c r="O179" s="19">
        <v>15</v>
      </c>
      <c r="P179" s="19">
        <v>0</v>
      </c>
      <c r="Q179" s="19">
        <v>1</v>
      </c>
      <c r="R179" s="19">
        <v>65</v>
      </c>
      <c r="S179" s="19">
        <v>220</v>
      </c>
      <c r="T179" s="19">
        <v>0</v>
      </c>
      <c r="U179" s="19">
        <v>5</v>
      </c>
      <c r="V179" s="19">
        <v>5</v>
      </c>
      <c r="W179" s="26" t="s">
        <v>1030</v>
      </c>
      <c r="X179" s="26" t="s">
        <v>1031</v>
      </c>
      <c r="Y179" s="19"/>
    </row>
    <row r="180" s="6" customFormat="1" ht="185" customHeight="1" spans="1:25">
      <c r="A180" s="19">
        <v>174</v>
      </c>
      <c r="B180" s="21" t="s">
        <v>79</v>
      </c>
      <c r="C180" s="19" t="s">
        <v>80</v>
      </c>
      <c r="D180" s="19" t="s">
        <v>155</v>
      </c>
      <c r="E180" s="19" t="s">
        <v>174</v>
      </c>
      <c r="F180" s="19" t="s">
        <v>1032</v>
      </c>
      <c r="G180" s="19" t="s">
        <v>1033</v>
      </c>
      <c r="H180" s="19" t="s">
        <v>40</v>
      </c>
      <c r="I180" s="19" t="s">
        <v>1032</v>
      </c>
      <c r="J180" s="29">
        <v>2025.1</v>
      </c>
      <c r="K180" s="21">
        <v>2025.12</v>
      </c>
      <c r="L180" s="21" t="s">
        <v>1032</v>
      </c>
      <c r="M180" s="26" t="s">
        <v>1034</v>
      </c>
      <c r="N180" s="19">
        <v>16.2</v>
      </c>
      <c r="O180" s="21">
        <v>15</v>
      </c>
      <c r="P180" s="19">
        <v>1.2</v>
      </c>
      <c r="Q180" s="19">
        <v>1</v>
      </c>
      <c r="R180" s="19">
        <v>150</v>
      </c>
      <c r="S180" s="19">
        <v>598</v>
      </c>
      <c r="T180" s="19">
        <v>0</v>
      </c>
      <c r="U180" s="19">
        <v>7</v>
      </c>
      <c r="V180" s="19">
        <v>13</v>
      </c>
      <c r="W180" s="26" t="s">
        <v>1035</v>
      </c>
      <c r="X180" s="26" t="s">
        <v>1036</v>
      </c>
      <c r="Y180" s="19"/>
    </row>
    <row r="181" s="6" customFormat="1" ht="35" customHeight="1" spans="1:25">
      <c r="A181" s="19" t="s">
        <v>1037</v>
      </c>
      <c r="B181" s="19"/>
      <c r="C181" s="19"/>
      <c r="D181" s="19"/>
      <c r="E181" s="19"/>
      <c r="F181" s="19"/>
      <c r="G181" s="19"/>
      <c r="H181" s="19"/>
      <c r="I181" s="19"/>
      <c r="J181" s="19"/>
      <c r="K181" s="19"/>
      <c r="L181" s="19"/>
      <c r="M181" s="26"/>
      <c r="N181" s="19">
        <f>SUM(N7:N180)</f>
        <v>9034.45</v>
      </c>
      <c r="O181" s="19">
        <f t="shared" ref="O181:V181" si="0">SUM(O7:O180)</f>
        <v>7642.75</v>
      </c>
      <c r="P181" s="19">
        <f t="shared" si="0"/>
        <v>1392.9</v>
      </c>
      <c r="Q181" s="19">
        <f t="shared" si="0"/>
        <v>1430</v>
      </c>
      <c r="R181" s="19">
        <f t="shared" si="0"/>
        <v>28291</v>
      </c>
      <c r="S181" s="19">
        <f t="shared" si="0"/>
        <v>73839</v>
      </c>
      <c r="T181" s="19">
        <f t="shared" si="0"/>
        <v>196</v>
      </c>
      <c r="U181" s="19">
        <f t="shared" si="0"/>
        <v>10665</v>
      </c>
      <c r="V181" s="19">
        <f t="shared" si="0"/>
        <v>14951</v>
      </c>
      <c r="W181" s="26"/>
      <c r="X181" s="26"/>
      <c r="Y181" s="19"/>
    </row>
    <row r="182" s="8" customFormat="1" spans="1:25">
      <c r="A182" s="11"/>
      <c r="B182" s="46"/>
      <c r="C182" s="47"/>
      <c r="D182" s="11"/>
      <c r="E182" s="47"/>
      <c r="F182" s="47"/>
      <c r="H182" s="47"/>
      <c r="I182" s="47"/>
      <c r="J182" s="47"/>
      <c r="K182" s="11"/>
      <c r="L182" s="47"/>
      <c r="M182" s="12"/>
      <c r="N182" s="11"/>
      <c r="O182" s="11"/>
      <c r="P182" s="11"/>
      <c r="Q182" s="11"/>
      <c r="R182" s="11"/>
      <c r="S182" s="11"/>
      <c r="T182" s="11"/>
      <c r="U182" s="11"/>
      <c r="V182" s="11"/>
      <c r="W182" s="12"/>
      <c r="X182" s="12"/>
      <c r="Y182" s="11"/>
    </row>
    <row r="183" s="1" customFormat="1" spans="1:25">
      <c r="A183" s="2"/>
      <c r="B183" s="9"/>
      <c r="C183" s="10"/>
      <c r="D183" s="2"/>
      <c r="E183" s="10"/>
      <c r="F183" s="10"/>
      <c r="G183" s="11"/>
      <c r="H183" s="10"/>
      <c r="I183" s="10"/>
      <c r="J183" s="10"/>
      <c r="K183" s="2"/>
      <c r="L183" s="10"/>
      <c r="M183" s="12"/>
      <c r="N183" s="2"/>
      <c r="O183" s="2"/>
      <c r="P183" s="2"/>
      <c r="Q183" s="2"/>
      <c r="R183" s="2"/>
      <c r="S183" s="2"/>
      <c r="T183" s="2"/>
      <c r="U183" s="2"/>
      <c r="V183" s="2"/>
      <c r="W183" s="12"/>
      <c r="X183" s="12"/>
      <c r="Y183" s="2"/>
    </row>
  </sheetData>
  <mergeCells count="30">
    <mergeCell ref="A1:B1"/>
    <mergeCell ref="A2:Y2"/>
    <mergeCell ref="A3:C3"/>
    <mergeCell ref="W3:Y3"/>
    <mergeCell ref="B4:D4"/>
    <mergeCell ref="J4:K4"/>
    <mergeCell ref="N4:P4"/>
    <mergeCell ref="Q4:V4"/>
    <mergeCell ref="O5:P5"/>
    <mergeCell ref="T5:V5"/>
    <mergeCell ref="A4:A6"/>
    <mergeCell ref="B5:B6"/>
    <mergeCell ref="C5:C6"/>
    <mergeCell ref="D5:D6"/>
    <mergeCell ref="E4:E6"/>
    <mergeCell ref="F4:F6"/>
    <mergeCell ref="G4:G6"/>
    <mergeCell ref="H4:H6"/>
    <mergeCell ref="I4:I6"/>
    <mergeCell ref="J5:J6"/>
    <mergeCell ref="K5:K6"/>
    <mergeCell ref="L4:L6"/>
    <mergeCell ref="M4:M6"/>
    <mergeCell ref="N5:N6"/>
    <mergeCell ref="Q5:Q6"/>
    <mergeCell ref="R5:R6"/>
    <mergeCell ref="S5:S6"/>
    <mergeCell ref="W4:W6"/>
    <mergeCell ref="X4:X6"/>
    <mergeCell ref="Y4:Y6"/>
  </mergeCells>
  <conditionalFormatting sqref="G126">
    <cfRule type="duplicateValues" dxfId="0" priority="1"/>
  </conditionalFormatting>
  <conditionalFormatting sqref="G127">
    <cfRule type="duplicateValues" dxfId="0" priority="4"/>
  </conditionalFormatting>
  <conditionalFormatting sqref="G128">
    <cfRule type="duplicateValues" dxfId="0" priority="3"/>
  </conditionalFormatting>
  <conditionalFormatting sqref="G129">
    <cfRule type="duplicateValues" dxfId="0" priority="2"/>
  </conditionalFormatting>
  <printOptions horizontalCentered="1"/>
  <pageMargins left="0.393055555555556" right="0.393055555555556" top="0.865972222222222" bottom="0.786805555555556" header="0" footer="0"/>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2025年度巩固拓展脱贫攻坚成果和乡村振兴项目申报表（第三批）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Addict</cp:lastModifiedBy>
  <dcterms:created xsi:type="dcterms:W3CDTF">2023-05-12T11:15:00Z</dcterms:created>
  <dcterms:modified xsi:type="dcterms:W3CDTF">2025-10-21T08:19:03Z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F0988221038144E2A3D6446A1F9B6AA9_12</vt:lpwstr>
  </property>
</Properties>
</file>