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tabRatio="831"/>
  </bookViews>
  <sheets>
    <sheet name="申报表（工作经费）" sheetId="7" r:id="rId1"/>
    <sheet name="产业发展扶持资金明细账" sheetId="2" state="hidden" r:id="rId2"/>
  </sheets>
  <definedNames>
    <definedName name="_xlnm.Print_Area" localSheetId="0">'申报表（工作经费）'!$A$1:$M$50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<sst xmlns="http://schemas.openxmlformats.org/spreadsheetml/2006/main" count="252" uniqueCount="147">
  <si>
    <t>项目支出绩效目标申报表</t>
  </si>
  <si>
    <r>
      <rPr>
        <b/>
        <sz val="14"/>
        <rFont val="楷体_GB2312"/>
        <charset val="134"/>
      </rPr>
      <t>（</t>
    </r>
    <r>
      <rPr>
        <b/>
        <sz val="14"/>
        <rFont val="宋体"/>
        <charset val="134"/>
      </rPr>
      <t>2025</t>
    </r>
    <r>
      <rPr>
        <b/>
        <sz val="14"/>
        <rFont val="楷体_GB2312"/>
        <charset val="134"/>
      </rPr>
      <t xml:space="preserve">年度） </t>
    </r>
  </si>
  <si>
    <t xml:space="preserve"> 填报单位（盖章）</t>
  </si>
  <si>
    <t>项目基本情况</t>
  </si>
  <si>
    <t>项目名称</t>
  </si>
  <si>
    <t>建设、环保、征拆、自然资源经费</t>
  </si>
  <si>
    <t>项目属性</t>
  </si>
  <si>
    <t xml:space="preserve">       新增项目 □   延续项目 ■ </t>
  </si>
  <si>
    <t xml:space="preserve"> 主管部门</t>
  </si>
  <si>
    <t>湖南湘潭天易经济开发区管理委员会</t>
  </si>
  <si>
    <t xml:space="preserve"> 项目起止时间</t>
  </si>
  <si>
    <t>2025.1.1—2025.12.31　</t>
  </si>
  <si>
    <t>项目负责人</t>
  </si>
  <si>
    <t>刘丰</t>
  </si>
  <si>
    <t xml:space="preserve"> 联系电话</t>
  </si>
  <si>
    <t xml:space="preserve"> 项目类型</t>
  </si>
  <si>
    <t>1.基本建设类 □    其中：新建  □    扩建  □    改建  □</t>
  </si>
  <si>
    <t xml:space="preserve">2.行政事业类 ■    其中: 采购类□    政府购买服务类□  </t>
  </si>
  <si>
    <t xml:space="preserve">3.其他专项类 □ </t>
  </si>
  <si>
    <t>项目概况</t>
  </si>
  <si>
    <t>通过设立建设、征拆、环保及自然资源管理专项资金，确保城市建设和土地资源管理的高效推进，妥善处理征收拆迁工作中的各类问题，优化自然资源的合理利用和保护，提升环境质量，推动环境保护和污染治理工作，确保生态环境的可持续发展。</t>
  </si>
  <si>
    <t>项目立项</t>
  </si>
  <si>
    <t>1、《中华人民共和国环境保护法》；
2、《湖南省环境保护与污染防治专项资金管理办法》
3、环保监测设备政府采购合同协议书；
4、湘潭市生态环境保护委员会办公室 提醒函 [潭环委办（2023）84号]；
5、《关于加强征拆补偿安置工作监督管理的意见》（潭政办发【2020】25号）；
6、吴家巷重金属污水处理站运营项目政府采购合同协议书；</t>
  </si>
  <si>
    <t>项目资金情况</t>
  </si>
  <si>
    <t>项目资金申请（万元）</t>
  </si>
  <si>
    <t>资金来源</t>
  </si>
  <si>
    <t>上年度安排资金</t>
  </si>
  <si>
    <t>本年度申请资金</t>
  </si>
  <si>
    <t>合   计</t>
  </si>
  <si>
    <t>中央/省级</t>
  </si>
  <si>
    <t>市级</t>
  </si>
  <si>
    <t>县级</t>
  </si>
  <si>
    <t>其他</t>
  </si>
  <si>
    <t>支出明细预算（万元）</t>
  </si>
  <si>
    <t>项目明细</t>
  </si>
  <si>
    <t xml:space="preserve"> 本年度申请资金</t>
  </si>
  <si>
    <t>测算依据及说明</t>
  </si>
  <si>
    <t>合 计</t>
  </si>
  <si>
    <t>建设、征拆、自然资源经费</t>
  </si>
  <si>
    <t>天易经开区2025年度部门预算</t>
  </si>
  <si>
    <t>环保经费</t>
  </si>
  <si>
    <t>单位已有的（或拟订的）保证项目实施的制度、措施</t>
  </si>
  <si>
    <t>《湘潭天易经济开发区财务管理办法》</t>
  </si>
  <si>
    <t>绩效目标情况</t>
  </si>
  <si>
    <t>项目年度绩效目标</t>
  </si>
  <si>
    <t>1、按时完成年度征收拆迁任务，确保重点项目不受影响，为后续建设提供用地保障。妥善安置被征收人，减少社会矛盾，维护社会稳定和谐。严格保护基本农田，确保耕地面积不减少、质量不下降。
2、完成生态环境机制、生态环境保护能力建设；生态环境保护与污染防治工程，完成省、市、县布置的污染防治相关的工作。</t>
  </si>
  <si>
    <t>目标1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</si>
  <si>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</si>
  <si>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</si>
  <si>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</si>
  <si>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</si>
  <si>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</si>
  <si>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</si>
  <si>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</si>
  <si>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完成上级下达的征拆任务</t>
  </si>
  <si>
    <t>与文件中的任务清单严格对应</t>
  </si>
  <si>
    <t>质量指标</t>
  </si>
  <si>
    <t>新征用地完成率</t>
  </si>
  <si>
    <t>时效指标</t>
  </si>
  <si>
    <t>任务按期完成</t>
  </si>
  <si>
    <t>按文件阶段性要求推进</t>
  </si>
  <si>
    <t>成本指标</t>
  </si>
  <si>
    <t>批复的预算范围内</t>
  </si>
  <si>
    <r>
      <rPr>
        <sz val="12"/>
        <rFont val="Arial"/>
        <charset val="134"/>
      </rPr>
      <t>≤</t>
    </r>
    <r>
      <rPr>
        <sz val="12"/>
        <rFont val="SimSun"/>
        <charset val="134"/>
      </rPr>
      <t>100万元</t>
    </r>
  </si>
  <si>
    <t>效益指标</t>
  </si>
  <si>
    <t>社会效益指标</t>
  </si>
  <si>
    <t>减少社会矛盾、维护稳定</t>
  </si>
  <si>
    <t>达成</t>
  </si>
  <si>
    <t>经济效益指标</t>
  </si>
  <si>
    <t>有效利用新征土地，提升经济效益和资源利用效率</t>
  </si>
  <si>
    <t>良好</t>
  </si>
  <si>
    <t>目标2</t>
  </si>
  <si>
    <t>污水处理率</t>
  </si>
  <si>
    <t>设施出水水质</t>
  </si>
  <si>
    <t>达标</t>
  </si>
  <si>
    <t>污水处理设施稳定运行</t>
  </si>
  <si>
    <t>稳定正常运行</t>
  </si>
  <si>
    <t>项目总成本</t>
  </si>
  <si>
    <t>≤200万元</t>
  </si>
  <si>
    <t>运维费用+更换故障设备+增加自动在线监测设施3台</t>
  </si>
  <si>
    <t>促进水环境质量改善</t>
  </si>
  <si>
    <t>持续改善</t>
  </si>
  <si>
    <t>社会公众或服务对象满意度</t>
  </si>
  <si>
    <t>群众幸福感</t>
  </si>
  <si>
    <t>提升</t>
  </si>
  <si>
    <t>财政部门审核意见</t>
  </si>
  <si>
    <t>审核股室</t>
  </si>
  <si>
    <t>审核的主要内容</t>
  </si>
  <si>
    <t>审核意见</t>
  </si>
  <si>
    <t>财政部门归口业务股室审核意见</t>
  </si>
  <si>
    <t>1、是否立项及项目属性确定；
2、绩效目标设定是否合理；
3、预算资金可供量是否合理；
4、项目、资金及财务管理措施；
5、其他</t>
  </si>
  <si>
    <t xml:space="preserve"> 审核人：             
          年  月  日</t>
  </si>
  <si>
    <t>绩效评价
股审核意见</t>
  </si>
  <si>
    <t>1、填报内容是否完整；
2、是否设定量化的绩效目标；
3、是否有适当、细化的绩效指标，及其与绩效目标的对应性；
4、其他。</t>
  </si>
  <si>
    <t xml:space="preserve"> 审核人：             
         年  月  日</t>
  </si>
  <si>
    <t>预算股
审核意见</t>
  </si>
  <si>
    <t>1、县委、县政府已确定的项目；
2、财政待安排项目；
3、是否进入备选项目；
4、财政项目预算资金安排可供量与完成项目绩效目标的保障度。</t>
  </si>
  <si>
    <t>项目明细账</t>
  </si>
  <si>
    <t>2019年01月-12月</t>
  </si>
  <si>
    <t>科目： 500110 项目支出</t>
  </si>
  <si>
    <t/>
  </si>
  <si>
    <t>项目： 022 产业发展扶持资金（科技创新资金）</t>
  </si>
  <si>
    <t>日期</t>
  </si>
  <si>
    <t>凭证号</t>
  </si>
  <si>
    <t>摘要</t>
  </si>
  <si>
    <t>借方</t>
  </si>
  <si>
    <t>贷方</t>
  </si>
  <si>
    <t>方向</t>
  </si>
  <si>
    <t>余额</t>
  </si>
  <si>
    <t>年</t>
  </si>
  <si>
    <t>月</t>
  </si>
  <si>
    <t>日</t>
  </si>
  <si>
    <t>2019</t>
  </si>
  <si>
    <t>01</t>
  </si>
  <si>
    <t>上年结转</t>
  </si>
  <si>
    <t>平</t>
  </si>
  <si>
    <t>31</t>
  </si>
  <si>
    <t>记账11</t>
  </si>
  <si>
    <t>2018年企业扩大进出口奖励资金</t>
  </si>
  <si>
    <t>借</t>
  </si>
  <si>
    <t>记账73</t>
  </si>
  <si>
    <t>湖南五洲通药业有限责任公司产业扶持资金</t>
  </si>
  <si>
    <t>05</t>
  </si>
  <si>
    <t>记账28</t>
  </si>
  <si>
    <t>湘潭鑫亚航置业有限公司产业扶持资金</t>
  </si>
  <si>
    <t>记账30</t>
  </si>
  <si>
    <t>产业扶持资金（湘潭宏硕汽车部件有限公司94.72万、湖南南铜集团有限公司147万）</t>
  </si>
  <si>
    <t>07</t>
  </si>
  <si>
    <t>记账10</t>
  </si>
  <si>
    <t>产业扶持资金（柏屹创新）</t>
  </si>
  <si>
    <t>08</t>
  </si>
  <si>
    <t>记账31</t>
  </si>
  <si>
    <t>鑫亚航置业基础设施建设资金</t>
  </si>
  <si>
    <t>12</t>
  </si>
  <si>
    <t>记账108</t>
  </si>
  <si>
    <t>2019年进出口奖励资金</t>
  </si>
  <si>
    <t>记账89</t>
  </si>
  <si>
    <t>项目支出费用转盈余</t>
  </si>
  <si>
    <t>记账51</t>
  </si>
  <si>
    <t>记账69</t>
  </si>
  <si>
    <t>记账116</t>
  </si>
  <si>
    <t>本年累计</t>
  </si>
  <si>
    <t>结转下年</t>
  </si>
  <si>
    <t>打印人： 沈京华</t>
  </si>
  <si>
    <t>单位： 湘潭天易示范区管理委员会 湘潭天易示范区管理委员会</t>
  </si>
  <si>
    <t>审核： 沈京华</t>
  </si>
  <si>
    <t>打印日期：2020-08-12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</si>
</sst>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5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22"/>
      <name val="宋体"/>
      <charset val="134"/>
    </font>
    <font>
      <b/>
      <sz val="14"/>
      <name val="楷体_GB2312"/>
      <charset val="134"/>
    </font>
    <font>
      <sz val="12"/>
      <name val="仿宋_GB2312"/>
      <charset val="134"/>
    </font>
    <font>
      <sz val="12"/>
      <name val="黑体"/>
      <charset val="134"/>
    </font>
    <font>
      <sz val="11"/>
      <name val="仿宋_GB2312"/>
      <charset val="134"/>
    </font>
    <font>
      <sz val="12"/>
      <name val="Arial"/>
      <charset val="134"/>
    </font>
    <font>
      <sz val="12"/>
      <color rgb="FFFF0000"/>
      <name val="仿宋_GB2312"/>
      <charset val="134"/>
    </font>
    <font>
      <sz val="9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4"/>
      <name val="宋体"/>
      <charset val="134"/>
    </font>
    <font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9" applyNumberFormat="0" applyAlignment="0" applyProtection="0">
      <alignment vertical="center"/>
    </xf>
    <xf numFmtId="0" fontId="22" fillId="4" borderId="20" applyNumberFormat="0" applyAlignment="0" applyProtection="0">
      <alignment vertical="center"/>
    </xf>
    <xf numFmtId="0" fontId="23" fillId="4" borderId="19" applyNumberFormat="0" applyAlignment="0" applyProtection="0">
      <alignment vertical="center"/>
    </xf>
    <xf numFmtId="0" fontId="24" fillId="5" borderId="21" applyNumberFormat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2" fillId="0" borderId="0"/>
    <xf numFmtId="0" fontId="0" fillId="0" borderId="0"/>
  </cellStyleXfs>
  <cellXfs count="57">
    <xf numFmtId="0" fontId="0" fillId="0" borderId="0" xfId="0"/>
    <xf numFmtId="0" fontId="1" fillId="0" borderId="0" xfId="49" applyNumberFormat="1" applyFont="1"/>
    <xf numFmtId="0" fontId="1" fillId="0" borderId="0" xfId="49" applyNumberFormat="1" applyFont="1" applyAlignment="1">
      <alignment horizontal="center"/>
    </xf>
    <xf numFmtId="0" fontId="1" fillId="0" borderId="0" xfId="49" applyFont="1"/>
    <xf numFmtId="0" fontId="2" fillId="0" borderId="0" xfId="49" applyNumberFormat="1" applyFont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/>
    </xf>
    <xf numFmtId="0" fontId="1" fillId="0" borderId="1" xfId="49" applyFont="1" applyBorder="1"/>
    <xf numFmtId="0" fontId="3" fillId="0" borderId="2" xfId="49" applyNumberFormat="1" applyFont="1" applyBorder="1" applyAlignment="1">
      <alignment horizontal="center" vertical="center"/>
    </xf>
    <xf numFmtId="0" fontId="3" fillId="0" borderId="3" xfId="49" applyNumberFormat="1" applyFont="1" applyBorder="1" applyAlignment="1">
      <alignment horizontal="center" vertical="center"/>
    </xf>
    <xf numFmtId="0" fontId="1" fillId="0" borderId="4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left" vertical="center"/>
    </xf>
    <xf numFmtId="0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Border="1" applyAlignment="1">
      <alignment vertical="center"/>
    </xf>
    <xf numFmtId="176" fontId="1" fillId="0" borderId="3" xfId="49" applyNumberFormat="1" applyFont="1" applyBorder="1" applyAlignment="1">
      <alignment horizontal="center" vertical="center"/>
    </xf>
    <xf numFmtId="176" fontId="1" fillId="0" borderId="3" xfId="49" applyNumberFormat="1" applyFont="1" applyFill="1" applyBorder="1" applyAlignment="1">
      <alignment vertical="center"/>
    </xf>
    <xf numFmtId="176" fontId="1" fillId="0" borderId="0" xfId="49" applyNumberFormat="1" applyFont="1"/>
    <xf numFmtId="0" fontId="0" fillId="0" borderId="0" xfId="0" applyBorder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49" applyFont="1" applyFill="1" applyBorder="1" applyAlignment="1">
      <alignment vertical="center" wrapText="1"/>
    </xf>
    <xf numFmtId="0" fontId="0" fillId="0" borderId="0" xfId="49" applyFont="1" applyFill="1" applyBorder="1" applyAlignment="1">
      <alignment horizontal="center" vertical="center" wrapText="1"/>
    </xf>
    <xf numFmtId="9" fontId="6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9" fontId="1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0"/>
  <sheetViews>
    <sheetView tabSelected="1" topLeftCell="A33" workbookViewId="0">
      <selection activeCell="R36" sqref="R36"/>
    </sheetView>
  </sheetViews>
  <sheetFormatPr defaultColWidth="9" defaultRowHeight="15.75"/>
  <cols>
    <col min="1" max="1" width="5.33333333333333" customWidth="1"/>
    <col min="2" max="2" width="11" customWidth="1"/>
    <col min="3" max="3" width="2.08333333333333" hidden="1" customWidth="1"/>
    <col min="4" max="4" width="11" customWidth="1"/>
    <col min="5" max="5" width="8.33333333333333" customWidth="1"/>
    <col min="6" max="6" width="2.41666666666667" customWidth="1"/>
    <col min="7" max="7" width="2.625" customWidth="1"/>
    <col min="8" max="8" width="11.1666666666667" customWidth="1"/>
    <col min="9" max="9" width="5.83333333333333" customWidth="1"/>
    <col min="10" max="10" width="8" customWidth="1"/>
    <col min="11" max="11" width="6" customWidth="1"/>
    <col min="12" max="12" width="5.94166666666667" customWidth="1"/>
    <col min="13" max="13" width="12.5083333333333" customWidth="1"/>
    <col min="14" max="18" width="8.66666666666667" style="16"/>
  </cols>
  <sheetData>
    <row r="1" ht="59.25" customHeight="1" spans="1:1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ht="24" customHeight="1" spans="1:1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="16" customFormat="1" ht="27" customHeight="1" spans="1:13">
      <c r="A3" s="19" t="s">
        <v>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</row>
    <row r="4" ht="22" customHeight="1" spans="1:13">
      <c r="A4" s="20" t="s">
        <v>3</v>
      </c>
      <c r="B4" s="21" t="s">
        <v>4</v>
      </c>
      <c r="C4" s="21"/>
      <c r="D4" s="21" t="s">
        <v>5</v>
      </c>
      <c r="E4" s="21"/>
      <c r="F4" s="21"/>
      <c r="G4" s="21"/>
      <c r="H4" s="21"/>
      <c r="I4" s="21"/>
      <c r="J4" s="21"/>
      <c r="K4" s="21"/>
      <c r="L4" s="21"/>
      <c r="M4" s="21"/>
    </row>
    <row r="5" ht="22" customHeight="1" spans="1:13">
      <c r="A5" s="20"/>
      <c r="B5" s="21" t="s">
        <v>6</v>
      </c>
      <c r="C5" s="21"/>
      <c r="D5" s="22" t="s">
        <v>7</v>
      </c>
      <c r="E5" s="22"/>
      <c r="F5" s="22"/>
      <c r="G5" s="22"/>
      <c r="H5" s="22"/>
      <c r="I5" s="22"/>
      <c r="J5" s="22"/>
      <c r="K5" s="22"/>
      <c r="L5" s="22"/>
      <c r="M5" s="22"/>
    </row>
    <row r="6" ht="33" customHeight="1" spans="1:13">
      <c r="A6" s="20"/>
      <c r="B6" s="23" t="s">
        <v>8</v>
      </c>
      <c r="C6" s="23"/>
      <c r="D6" s="24" t="s">
        <v>9</v>
      </c>
      <c r="E6" s="24"/>
      <c r="F6" s="24"/>
      <c r="G6" s="21" t="s">
        <v>10</v>
      </c>
      <c r="H6" s="21"/>
      <c r="I6" s="21"/>
      <c r="J6" s="21" t="s">
        <v>11</v>
      </c>
      <c r="K6" s="21"/>
      <c r="L6" s="21"/>
      <c r="M6" s="21"/>
    </row>
    <row r="7" ht="22" customHeight="1" spans="1:13">
      <c r="A7" s="20"/>
      <c r="B7" s="22" t="s">
        <v>12</v>
      </c>
      <c r="C7" s="22"/>
      <c r="D7" s="25" t="s">
        <v>13</v>
      </c>
      <c r="E7" s="25"/>
      <c r="F7" s="25"/>
      <c r="G7" s="21" t="s">
        <v>14</v>
      </c>
      <c r="H7" s="21"/>
      <c r="I7" s="21"/>
      <c r="J7" s="21">
        <v>15292286556</v>
      </c>
      <c r="K7" s="21"/>
      <c r="L7" s="21"/>
      <c r="M7" s="21"/>
    </row>
    <row r="8" ht="22" customHeight="1" spans="1:13">
      <c r="A8" s="20"/>
      <c r="B8" s="21" t="s">
        <v>15</v>
      </c>
      <c r="C8" s="21"/>
      <c r="D8" s="22" t="s">
        <v>16</v>
      </c>
      <c r="E8" s="22"/>
      <c r="F8" s="22"/>
      <c r="G8" s="22"/>
      <c r="H8" s="22"/>
      <c r="I8" s="22"/>
      <c r="J8" s="22"/>
      <c r="K8" s="22"/>
      <c r="L8" s="22"/>
      <c r="M8" s="22"/>
    </row>
    <row r="9" ht="22" customHeight="1" spans="1:13">
      <c r="A9" s="20"/>
      <c r="B9" s="21"/>
      <c r="C9" s="21"/>
      <c r="D9" s="22" t="s">
        <v>17</v>
      </c>
      <c r="E9" s="22"/>
      <c r="F9" s="22"/>
      <c r="G9" s="22"/>
      <c r="H9" s="22"/>
      <c r="I9" s="22"/>
      <c r="J9" s="22"/>
      <c r="K9" s="22"/>
      <c r="L9" s="22"/>
      <c r="M9" s="22"/>
    </row>
    <row r="10" ht="22" customHeight="1" spans="1:13">
      <c r="A10" s="20"/>
      <c r="B10" s="21"/>
      <c r="C10" s="21"/>
      <c r="D10" s="22" t="s">
        <v>18</v>
      </c>
      <c r="E10" s="22"/>
      <c r="F10" s="22"/>
      <c r="G10" s="22"/>
      <c r="H10" s="22"/>
      <c r="I10" s="22"/>
      <c r="J10" s="22"/>
      <c r="K10" s="22"/>
      <c r="L10" s="22"/>
      <c r="M10" s="22"/>
    </row>
    <row r="11" ht="92" customHeight="1" spans="1:13">
      <c r="A11" s="20"/>
      <c r="B11" s="21" t="s">
        <v>19</v>
      </c>
      <c r="C11" s="21"/>
      <c r="D11" s="22" t="s">
        <v>20</v>
      </c>
      <c r="E11" s="22"/>
      <c r="F11" s="22"/>
      <c r="G11" s="22"/>
      <c r="H11" s="22"/>
      <c r="I11" s="22"/>
      <c r="J11" s="22"/>
      <c r="K11" s="22"/>
      <c r="L11" s="22"/>
      <c r="M11" s="22"/>
    </row>
    <row r="12" ht="30" customHeight="1" spans="1:13">
      <c r="A12" s="20"/>
      <c r="B12" s="21" t="s">
        <v>21</v>
      </c>
      <c r="C12" s="21"/>
      <c r="D12" s="22" t="s">
        <v>22</v>
      </c>
      <c r="E12" s="22"/>
      <c r="F12" s="22"/>
      <c r="G12" s="22"/>
      <c r="H12" s="22"/>
      <c r="I12" s="22"/>
      <c r="J12" s="22"/>
      <c r="K12" s="22"/>
      <c r="L12" s="22"/>
      <c r="M12" s="22"/>
    </row>
    <row r="13" ht="96" customHeight="1" spans="1:13">
      <c r="A13" s="20"/>
      <c r="B13" s="21"/>
      <c r="C13" s="21"/>
      <c r="D13" s="22"/>
      <c r="E13" s="22"/>
      <c r="F13" s="22"/>
      <c r="G13" s="22"/>
      <c r="H13" s="22"/>
      <c r="I13" s="22"/>
      <c r="J13" s="22"/>
      <c r="K13" s="22"/>
      <c r="L13" s="22"/>
      <c r="M13" s="22"/>
    </row>
    <row r="14" ht="23" customHeight="1" spans="1:13">
      <c r="A14" s="20" t="s">
        <v>23</v>
      </c>
      <c r="B14" s="22" t="s">
        <v>24</v>
      </c>
      <c r="C14" s="22"/>
      <c r="D14" s="21" t="s">
        <v>25</v>
      </c>
      <c r="E14" s="21"/>
      <c r="F14" s="21" t="s">
        <v>26</v>
      </c>
      <c r="G14" s="21"/>
      <c r="H14" s="21"/>
      <c r="I14" s="21"/>
      <c r="J14" s="21" t="s">
        <v>27</v>
      </c>
      <c r="K14" s="21"/>
      <c r="L14" s="21"/>
      <c r="M14" s="21"/>
    </row>
    <row r="15" ht="23" customHeight="1" spans="1:13">
      <c r="A15" s="20"/>
      <c r="B15" s="22"/>
      <c r="C15" s="22"/>
      <c r="D15" s="21" t="s">
        <v>28</v>
      </c>
      <c r="E15" s="21"/>
      <c r="F15" s="21">
        <f>SUM(F16:I19)</f>
        <v>291.95</v>
      </c>
      <c r="G15" s="21"/>
      <c r="H15" s="21"/>
      <c r="I15" s="21"/>
      <c r="J15" s="21">
        <v>300</v>
      </c>
      <c r="K15" s="21"/>
      <c r="L15" s="21"/>
      <c r="M15" s="21"/>
    </row>
    <row r="16" ht="23" customHeight="1" spans="1:13">
      <c r="A16" s="20"/>
      <c r="B16" s="22"/>
      <c r="C16" s="22"/>
      <c r="D16" s="21" t="s">
        <v>29</v>
      </c>
      <c r="E16" s="21"/>
      <c r="F16" s="21"/>
      <c r="G16" s="21"/>
      <c r="H16" s="21"/>
      <c r="I16" s="21"/>
      <c r="J16" s="21"/>
      <c r="K16" s="21"/>
      <c r="L16" s="21"/>
      <c r="M16" s="21"/>
    </row>
    <row r="17" ht="23" customHeight="1" spans="1:13">
      <c r="A17" s="20"/>
      <c r="B17" s="22"/>
      <c r="C17" s="22"/>
      <c r="D17" s="21" t="s">
        <v>30</v>
      </c>
      <c r="E17" s="21"/>
      <c r="F17" s="21"/>
      <c r="G17" s="21"/>
      <c r="H17" s="21"/>
      <c r="I17" s="21"/>
      <c r="J17" s="21"/>
      <c r="K17" s="21"/>
      <c r="L17" s="21"/>
      <c r="M17" s="21"/>
    </row>
    <row r="18" ht="23" customHeight="1" spans="1:13">
      <c r="A18" s="20"/>
      <c r="B18" s="22"/>
      <c r="C18" s="22"/>
      <c r="D18" s="21" t="s">
        <v>31</v>
      </c>
      <c r="E18" s="21"/>
      <c r="F18" s="21">
        <v>291.95</v>
      </c>
      <c r="G18" s="21"/>
      <c r="H18" s="21"/>
      <c r="I18" s="21"/>
      <c r="J18" s="21">
        <v>300</v>
      </c>
      <c r="K18" s="21"/>
      <c r="L18" s="21"/>
      <c r="M18" s="21"/>
    </row>
    <row r="19" ht="23" customHeight="1" spans="1:13">
      <c r="A19" s="20"/>
      <c r="B19" s="22"/>
      <c r="C19" s="22"/>
      <c r="D19" s="21" t="s">
        <v>32</v>
      </c>
      <c r="E19" s="21"/>
      <c r="F19" s="21"/>
      <c r="G19" s="21"/>
      <c r="H19" s="21"/>
      <c r="I19" s="21"/>
      <c r="J19" s="21"/>
      <c r="K19" s="21"/>
      <c r="L19" s="21"/>
      <c r="M19" s="21"/>
    </row>
    <row r="20" ht="18" customHeight="1" spans="1:13">
      <c r="A20" s="20"/>
      <c r="B20" s="21" t="s">
        <v>33</v>
      </c>
      <c r="C20" s="21"/>
      <c r="D20" s="21" t="s">
        <v>34</v>
      </c>
      <c r="E20" s="21"/>
      <c r="F20" s="21" t="s">
        <v>26</v>
      </c>
      <c r="G20" s="21"/>
      <c r="H20" s="21"/>
      <c r="I20" s="21" t="s">
        <v>35</v>
      </c>
      <c r="J20" s="21"/>
      <c r="K20" s="21"/>
      <c r="L20" s="21" t="s">
        <v>36</v>
      </c>
      <c r="M20" s="21"/>
    </row>
    <row r="21" ht="18" customHeight="1" spans="1:13">
      <c r="A21" s="20"/>
      <c r="B21" s="21"/>
      <c r="C21" s="21"/>
      <c r="D21" s="21"/>
      <c r="E21" s="21"/>
      <c r="F21" s="21"/>
      <c r="G21" s="21"/>
      <c r="H21" s="21"/>
      <c r="I21" s="21"/>
      <c r="J21" s="21"/>
      <c r="K21" s="21"/>
      <c r="L21" s="21"/>
      <c r="M21" s="21"/>
    </row>
    <row r="22" ht="25" customHeight="1" spans="1:13">
      <c r="A22" s="20"/>
      <c r="B22" s="21"/>
      <c r="C22" s="21"/>
      <c r="D22" s="21" t="s">
        <v>37</v>
      </c>
      <c r="E22" s="21"/>
      <c r="F22" s="26">
        <f>SUM(F23:H24)</f>
        <v>291.95</v>
      </c>
      <c r="G22" s="26"/>
      <c r="H22" s="26"/>
      <c r="I22" s="26">
        <v>300</v>
      </c>
      <c r="J22" s="26"/>
      <c r="K22" s="26"/>
      <c r="L22" s="22"/>
      <c r="M22" s="22"/>
    </row>
    <row r="23" ht="45" customHeight="1" spans="1:13">
      <c r="A23" s="20"/>
      <c r="B23" s="21"/>
      <c r="C23" s="21"/>
      <c r="D23" s="22" t="s">
        <v>38</v>
      </c>
      <c r="E23" s="22"/>
      <c r="F23" s="26">
        <v>98.29</v>
      </c>
      <c r="G23" s="26"/>
      <c r="H23" s="26"/>
      <c r="I23" s="26">
        <v>100</v>
      </c>
      <c r="J23" s="26"/>
      <c r="K23" s="26"/>
      <c r="L23" s="22" t="s">
        <v>39</v>
      </c>
      <c r="M23" s="22"/>
    </row>
    <row r="24" ht="44" customHeight="1" spans="1:13">
      <c r="A24" s="20"/>
      <c r="B24" s="21"/>
      <c r="C24" s="21"/>
      <c r="D24" s="22" t="s">
        <v>40</v>
      </c>
      <c r="E24" s="22"/>
      <c r="F24" s="26">
        <v>193.66</v>
      </c>
      <c r="G24" s="26"/>
      <c r="H24" s="26"/>
      <c r="I24" s="26">
        <v>200</v>
      </c>
      <c r="J24" s="26"/>
      <c r="K24" s="26"/>
      <c r="L24" s="22" t="s">
        <v>39</v>
      </c>
      <c r="M24" s="22"/>
    </row>
    <row r="25" ht="14.25" customHeight="1" spans="1:13">
      <c r="A25" s="27" t="s">
        <v>41</v>
      </c>
      <c r="B25" s="27"/>
      <c r="C25" s="27"/>
      <c r="D25" s="23" t="s">
        <v>42</v>
      </c>
      <c r="E25" s="23"/>
      <c r="F25" s="23"/>
      <c r="G25" s="23"/>
      <c r="H25" s="23"/>
      <c r="I25" s="23"/>
      <c r="J25" s="23"/>
      <c r="K25" s="23"/>
      <c r="L25" s="23"/>
      <c r="M25" s="23"/>
    </row>
    <row r="26" ht="54" customHeight="1" spans="1:13">
      <c r="A26" s="27"/>
      <c r="B26" s="27"/>
      <c r="C26" s="27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ht="152" customHeight="1" spans="1:13">
      <c r="A27" s="28" t="s">
        <v>43</v>
      </c>
      <c r="B27" s="21" t="s">
        <v>44</v>
      </c>
      <c r="C27" s="21"/>
      <c r="D27" s="22" t="s">
        <v>45</v>
      </c>
      <c r="E27" s="22"/>
      <c r="F27" s="22"/>
      <c r="G27" s="22"/>
      <c r="H27" s="22"/>
      <c r="I27" s="22"/>
      <c r="J27" s="22"/>
      <c r="K27" s="22"/>
      <c r="L27" s="22"/>
      <c r="M27" s="22"/>
    </row>
    <row r="28" ht="26" customHeight="1" spans="1:13">
      <c r="A28" s="29"/>
      <c r="B28" s="30" t="s">
        <v>46</v>
      </c>
      <c r="C28" s="23"/>
      <c r="D28" s="21" t="s">
        <v>47</v>
      </c>
      <c r="E28" s="21" t="s">
        <v>48</v>
      </c>
      <c r="F28" s="21"/>
      <c r="G28" s="21"/>
      <c r="H28" s="21" t="s">
        <v>49</v>
      </c>
      <c r="I28" s="21"/>
      <c r="J28" s="21"/>
      <c r="K28" s="21" t="s">
        <v>50</v>
      </c>
      <c r="L28" s="21"/>
      <c r="M28" s="21" t="s">
        <v>51</v>
      </c>
    </row>
    <row r="29" ht="59" customHeight="1" spans="1:18">
      <c r="A29" s="29"/>
      <c r="B29" s="31"/>
      <c r="C29" s="23"/>
      <c r="D29" s="21" t="s">
        <v>52</v>
      </c>
      <c r="E29" s="21" t="s">
        <v>53</v>
      </c>
      <c r="F29" s="21"/>
      <c r="G29" s="21"/>
      <c r="H29" s="23" t="s">
        <v>54</v>
      </c>
      <c r="I29" s="23"/>
      <c r="J29" s="23"/>
      <c r="K29" s="45">
        <v>1</v>
      </c>
      <c r="L29" s="46"/>
      <c r="M29" s="23" t="s">
        <v>55</v>
      </c>
      <c r="N29" s="47"/>
      <c r="O29" s="48"/>
      <c r="P29" s="48"/>
      <c r="Q29" s="48"/>
      <c r="R29" s="48"/>
    </row>
    <row r="30" ht="38" customHeight="1" spans="1:13">
      <c r="A30" s="29"/>
      <c r="B30" s="31"/>
      <c r="C30" s="23"/>
      <c r="D30" s="21"/>
      <c r="E30" s="21" t="s">
        <v>56</v>
      </c>
      <c r="F30" s="21"/>
      <c r="G30" s="21"/>
      <c r="H30" s="23" t="s">
        <v>57</v>
      </c>
      <c r="I30" s="23"/>
      <c r="J30" s="23"/>
      <c r="K30" s="49">
        <v>1</v>
      </c>
      <c r="L30" s="21"/>
      <c r="M30" s="46"/>
    </row>
    <row r="31" ht="48" customHeight="1" spans="1:13">
      <c r="A31" s="29"/>
      <c r="B31" s="31"/>
      <c r="C31" s="23"/>
      <c r="D31" s="21"/>
      <c r="E31" s="32" t="s">
        <v>58</v>
      </c>
      <c r="F31" s="33"/>
      <c r="G31" s="34"/>
      <c r="H31" s="23" t="s">
        <v>59</v>
      </c>
      <c r="I31" s="23"/>
      <c r="J31" s="23"/>
      <c r="K31" s="49">
        <v>1</v>
      </c>
      <c r="L31" s="21"/>
      <c r="M31" s="23" t="s">
        <v>60</v>
      </c>
    </row>
    <row r="32" ht="34" customHeight="1" spans="1:13">
      <c r="A32" s="29"/>
      <c r="B32" s="31"/>
      <c r="C32" s="23"/>
      <c r="D32" s="21"/>
      <c r="E32" s="35" t="s">
        <v>61</v>
      </c>
      <c r="F32" s="36"/>
      <c r="G32" s="37"/>
      <c r="H32" s="23" t="s">
        <v>62</v>
      </c>
      <c r="I32" s="50"/>
      <c r="J32" s="50"/>
      <c r="K32" s="51" t="s">
        <v>63</v>
      </c>
      <c r="L32" s="52"/>
      <c r="M32" s="53"/>
    </row>
    <row r="33" ht="42" customHeight="1" spans="1:13">
      <c r="A33" s="29"/>
      <c r="B33" s="31"/>
      <c r="C33" s="23"/>
      <c r="D33" s="21" t="s">
        <v>64</v>
      </c>
      <c r="E33" s="21" t="s">
        <v>65</v>
      </c>
      <c r="F33" s="21"/>
      <c r="G33" s="21"/>
      <c r="H33" s="23" t="s">
        <v>66</v>
      </c>
      <c r="I33" s="23"/>
      <c r="J33" s="23"/>
      <c r="K33" s="49" t="s">
        <v>67</v>
      </c>
      <c r="L33" s="49"/>
      <c r="M33" s="54"/>
    </row>
    <row r="34" ht="59" customHeight="1" spans="1:13">
      <c r="A34" s="29"/>
      <c r="B34" s="38"/>
      <c r="C34" s="23"/>
      <c r="D34" s="21"/>
      <c r="E34" s="21" t="s">
        <v>68</v>
      </c>
      <c r="F34" s="21"/>
      <c r="G34" s="21"/>
      <c r="H34" s="23" t="s">
        <v>69</v>
      </c>
      <c r="I34" s="23"/>
      <c r="J34" s="23"/>
      <c r="K34" s="49" t="s">
        <v>70</v>
      </c>
      <c r="L34" s="49"/>
      <c r="M34" s="54"/>
    </row>
    <row r="35" ht="39" customHeight="1" spans="1:13">
      <c r="A35" s="29"/>
      <c r="B35" s="31" t="s">
        <v>71</v>
      </c>
      <c r="C35" s="23"/>
      <c r="D35" s="21" t="s">
        <v>52</v>
      </c>
      <c r="E35" s="21" t="s">
        <v>53</v>
      </c>
      <c r="F35" s="21"/>
      <c r="G35" s="21"/>
      <c r="H35" s="23" t="s">
        <v>72</v>
      </c>
      <c r="I35" s="23"/>
      <c r="J35" s="23"/>
      <c r="K35" s="49">
        <v>1</v>
      </c>
      <c r="L35" s="49"/>
      <c r="M35" s="49"/>
    </row>
    <row r="36" ht="39" customHeight="1" spans="1:13">
      <c r="A36" s="29"/>
      <c r="B36" s="31"/>
      <c r="C36" s="23"/>
      <c r="D36" s="21"/>
      <c r="E36" s="39" t="s">
        <v>56</v>
      </c>
      <c r="F36" s="40"/>
      <c r="G36" s="41"/>
      <c r="H36" s="23" t="s">
        <v>73</v>
      </c>
      <c r="I36" s="23"/>
      <c r="J36" s="23"/>
      <c r="K36" s="49" t="s">
        <v>74</v>
      </c>
      <c r="L36" s="49"/>
      <c r="M36" s="49"/>
    </row>
    <row r="37" ht="39" customHeight="1" spans="1:13">
      <c r="A37" s="29"/>
      <c r="B37" s="31"/>
      <c r="C37" s="23"/>
      <c r="D37" s="21"/>
      <c r="E37" s="42"/>
      <c r="F37" s="43"/>
      <c r="G37" s="44"/>
      <c r="H37" s="23" t="s">
        <v>75</v>
      </c>
      <c r="I37" s="23"/>
      <c r="J37" s="23"/>
      <c r="K37" s="49" t="s">
        <v>76</v>
      </c>
      <c r="L37" s="49"/>
      <c r="M37" s="49"/>
    </row>
    <row r="38" ht="46" customHeight="1" spans="1:13">
      <c r="A38" s="29"/>
      <c r="B38" s="31"/>
      <c r="C38" s="23"/>
      <c r="D38" s="21"/>
      <c r="E38" s="35" t="s">
        <v>61</v>
      </c>
      <c r="F38" s="36"/>
      <c r="G38" s="37"/>
      <c r="H38" s="23" t="s">
        <v>77</v>
      </c>
      <c r="I38" s="23"/>
      <c r="J38" s="23"/>
      <c r="K38" s="49" t="s">
        <v>78</v>
      </c>
      <c r="L38" s="49"/>
      <c r="M38" s="55" t="s">
        <v>79</v>
      </c>
    </row>
    <row r="39" ht="39" customHeight="1" spans="1:13">
      <c r="A39" s="29"/>
      <c r="B39" s="31"/>
      <c r="C39" s="23"/>
      <c r="D39" s="30" t="s">
        <v>64</v>
      </c>
      <c r="E39" s="32" t="s">
        <v>65</v>
      </c>
      <c r="F39" s="33"/>
      <c r="G39" s="34"/>
      <c r="H39" s="23" t="s">
        <v>80</v>
      </c>
      <c r="I39" s="23"/>
      <c r="J39" s="23"/>
      <c r="K39" s="49" t="s">
        <v>81</v>
      </c>
      <c r="L39" s="49"/>
      <c r="M39" s="49"/>
    </row>
    <row r="40" ht="49" customHeight="1" spans="1:13">
      <c r="A40" s="29"/>
      <c r="B40" s="31"/>
      <c r="C40" s="23"/>
      <c r="D40" s="38"/>
      <c r="E40" s="21" t="s">
        <v>82</v>
      </c>
      <c r="F40" s="21"/>
      <c r="G40" s="21"/>
      <c r="H40" s="23" t="s">
        <v>83</v>
      </c>
      <c r="I40" s="23"/>
      <c r="J40" s="23"/>
      <c r="K40" s="49" t="s">
        <v>84</v>
      </c>
      <c r="L40" s="49"/>
      <c r="M40" s="49"/>
    </row>
    <row r="41" ht="22" customHeight="1" spans="1:13">
      <c r="A41" s="27" t="s">
        <v>85</v>
      </c>
      <c r="B41" s="27" t="s">
        <v>86</v>
      </c>
      <c r="C41" s="27"/>
      <c r="D41" s="27" t="s">
        <v>87</v>
      </c>
      <c r="E41" s="27"/>
      <c r="F41" s="27"/>
      <c r="G41" s="27"/>
      <c r="H41" s="27"/>
      <c r="I41" s="27"/>
      <c r="J41" s="27"/>
      <c r="K41" s="27" t="s">
        <v>88</v>
      </c>
      <c r="L41" s="27"/>
      <c r="M41" s="27"/>
    </row>
    <row r="42" ht="22" customHeight="1" spans="1:13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</row>
    <row r="43" ht="28.5" hidden="1" customHeight="1" spans="1:13">
      <c r="A43" s="27"/>
      <c r="B43" s="21" t="s">
        <v>89</v>
      </c>
      <c r="C43" s="21"/>
      <c r="D43" s="22" t="s">
        <v>90</v>
      </c>
      <c r="E43" s="22"/>
      <c r="F43" s="22"/>
      <c r="G43" s="22"/>
      <c r="H43" s="22"/>
      <c r="I43" s="22"/>
      <c r="J43" s="22"/>
      <c r="K43" s="56" t="s">
        <v>91</v>
      </c>
      <c r="L43" s="56"/>
      <c r="M43" s="56"/>
    </row>
    <row r="44" ht="14.25" hidden="1" customHeight="1" spans="1:13">
      <c r="A44" s="27"/>
      <c r="B44" s="21"/>
      <c r="C44" s="21"/>
      <c r="D44" s="22"/>
      <c r="E44" s="22"/>
      <c r="F44" s="22"/>
      <c r="G44" s="22"/>
      <c r="H44" s="22"/>
      <c r="I44" s="22"/>
      <c r="J44" s="22"/>
      <c r="K44" s="56"/>
      <c r="L44" s="56"/>
      <c r="M44" s="56"/>
    </row>
    <row r="45" ht="14.25" hidden="1" customHeight="1" spans="1:13">
      <c r="A45" s="27"/>
      <c r="B45" s="21"/>
      <c r="C45" s="21"/>
      <c r="D45" s="22"/>
      <c r="E45" s="22"/>
      <c r="F45" s="22"/>
      <c r="G45" s="22"/>
      <c r="H45" s="22"/>
      <c r="I45" s="22"/>
      <c r="J45" s="22"/>
      <c r="K45" s="56"/>
      <c r="L45" s="56"/>
      <c r="M45" s="56"/>
    </row>
    <row r="46" ht="28.5" hidden="1" customHeight="1" spans="1:13">
      <c r="A46" s="27"/>
      <c r="B46" s="21"/>
      <c r="C46" s="21"/>
      <c r="D46" s="22"/>
      <c r="E46" s="22"/>
      <c r="F46" s="22"/>
      <c r="G46" s="22"/>
      <c r="H46" s="22"/>
      <c r="I46" s="22"/>
      <c r="J46" s="22"/>
      <c r="K46" s="56"/>
      <c r="L46" s="56"/>
      <c r="M46" s="56"/>
    </row>
    <row r="47" ht="6.75" hidden="1" customHeight="1" spans="1:13">
      <c r="A47" s="27"/>
      <c r="B47" s="21"/>
      <c r="C47" s="21"/>
      <c r="D47" s="22"/>
      <c r="E47" s="22"/>
      <c r="F47" s="22"/>
      <c r="G47" s="22"/>
      <c r="H47" s="22"/>
      <c r="I47" s="22"/>
      <c r="J47" s="22"/>
      <c r="K47" s="56"/>
      <c r="L47" s="56"/>
      <c r="M47" s="56"/>
    </row>
    <row r="48" ht="6" hidden="1" customHeight="1" spans="1:13">
      <c r="A48" s="27"/>
      <c r="B48" s="21"/>
      <c r="C48" s="21"/>
      <c r="D48" s="22"/>
      <c r="E48" s="22"/>
      <c r="F48" s="22"/>
      <c r="G48" s="22"/>
      <c r="H48" s="22"/>
      <c r="I48" s="22"/>
      <c r="J48" s="22"/>
      <c r="K48" s="56"/>
      <c r="L48" s="56"/>
      <c r="M48" s="56"/>
    </row>
    <row r="49" ht="95" customHeight="1" spans="1:13">
      <c r="A49" s="27"/>
      <c r="B49" s="21" t="s">
        <v>92</v>
      </c>
      <c r="C49" s="21"/>
      <c r="D49" s="22" t="s">
        <v>93</v>
      </c>
      <c r="E49" s="22"/>
      <c r="F49" s="22"/>
      <c r="G49" s="22"/>
      <c r="H49" s="22"/>
      <c r="I49" s="22"/>
      <c r="J49" s="22"/>
      <c r="K49" s="56" t="s">
        <v>94</v>
      </c>
      <c r="L49" s="56"/>
      <c r="M49" s="56"/>
    </row>
    <row r="50" ht="101" customHeight="1" spans="1:13">
      <c r="A50" s="27"/>
      <c r="B50" s="21" t="s">
        <v>95</v>
      </c>
      <c r="C50" s="21"/>
      <c r="D50" s="22" t="s">
        <v>96</v>
      </c>
      <c r="E50" s="22"/>
      <c r="F50" s="22"/>
      <c r="G50" s="22"/>
      <c r="H50" s="22"/>
      <c r="I50" s="22"/>
      <c r="J50" s="22"/>
      <c r="K50" s="56" t="s">
        <v>94</v>
      </c>
      <c r="L50" s="56"/>
      <c r="M50" s="56"/>
    </row>
  </sheetData>
  <mergeCells count="124">
    <mergeCell ref="A1:M1"/>
    <mergeCell ref="A2:M2"/>
    <mergeCell ref="A3:M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D8:M8"/>
    <mergeCell ref="D9:M9"/>
    <mergeCell ref="D10:M10"/>
    <mergeCell ref="B11:C11"/>
    <mergeCell ref="D11:M11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I19"/>
    <mergeCell ref="J19:M19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B27:C27"/>
    <mergeCell ref="D27:M27"/>
    <mergeCell ref="E28:G28"/>
    <mergeCell ref="H28:J28"/>
    <mergeCell ref="K28:L28"/>
    <mergeCell ref="E29:G29"/>
    <mergeCell ref="H29:J29"/>
    <mergeCell ref="K29:L29"/>
    <mergeCell ref="O29:R29"/>
    <mergeCell ref="E30:G30"/>
    <mergeCell ref="H30:J30"/>
    <mergeCell ref="K30:L30"/>
    <mergeCell ref="E31:G31"/>
    <mergeCell ref="H31:J31"/>
    <mergeCell ref="K31:L31"/>
    <mergeCell ref="E32:G32"/>
    <mergeCell ref="H32:J32"/>
    <mergeCell ref="K32:L32"/>
    <mergeCell ref="E33:G33"/>
    <mergeCell ref="H33:J33"/>
    <mergeCell ref="K33:L33"/>
    <mergeCell ref="E34:G34"/>
    <mergeCell ref="H34:J34"/>
    <mergeCell ref="K34:L34"/>
    <mergeCell ref="E35:G35"/>
    <mergeCell ref="H35:J35"/>
    <mergeCell ref="K35:L35"/>
    <mergeCell ref="H36:J36"/>
    <mergeCell ref="K36:L36"/>
    <mergeCell ref="H37:J37"/>
    <mergeCell ref="K37:L37"/>
    <mergeCell ref="E38:G38"/>
    <mergeCell ref="H38:J38"/>
    <mergeCell ref="K38:L38"/>
    <mergeCell ref="E39:G39"/>
    <mergeCell ref="H39:J39"/>
    <mergeCell ref="K39:L39"/>
    <mergeCell ref="E40:G40"/>
    <mergeCell ref="H40:J40"/>
    <mergeCell ref="K40:L40"/>
    <mergeCell ref="B49:C49"/>
    <mergeCell ref="D49:J49"/>
    <mergeCell ref="K49:M49"/>
    <mergeCell ref="B50:C50"/>
    <mergeCell ref="D50:J50"/>
    <mergeCell ref="K50:M50"/>
    <mergeCell ref="A4:A13"/>
    <mergeCell ref="A14:A24"/>
    <mergeCell ref="A27:A40"/>
    <mergeCell ref="A41:A50"/>
    <mergeCell ref="B28:B34"/>
    <mergeCell ref="B35:B40"/>
    <mergeCell ref="D29:D32"/>
    <mergeCell ref="D33:D34"/>
    <mergeCell ref="D35:D38"/>
    <mergeCell ref="D39:D40"/>
    <mergeCell ref="B12:C13"/>
    <mergeCell ref="F20:H21"/>
    <mergeCell ref="I20:K21"/>
    <mergeCell ref="D20:E21"/>
    <mergeCell ref="L20:M21"/>
    <mergeCell ref="D12:M13"/>
    <mergeCell ref="B14:C19"/>
    <mergeCell ref="B8:C10"/>
    <mergeCell ref="D25:M26"/>
    <mergeCell ref="A25:C26"/>
    <mergeCell ref="B20:C24"/>
    <mergeCell ref="K41:M42"/>
    <mergeCell ref="K43:M48"/>
    <mergeCell ref="D41:J42"/>
    <mergeCell ref="D43:J48"/>
    <mergeCell ref="B43:C48"/>
    <mergeCell ref="B41:C42"/>
    <mergeCell ref="E36:G37"/>
  </mergeCells>
  <pageMargins left="0.354166666666667" right="0.2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I25"/>
  <sheetViews>
    <sheetView topLeftCell="A6" workbookViewId="0">
      <selection activeCell="F25" sqref="F25"/>
    </sheetView>
  </sheetViews>
  <sheetFormatPr defaultColWidth="8.33333333333333" defaultRowHeight="12.75"/>
  <cols>
    <col min="1" max="3" width="5.25" style="1" customWidth="1"/>
    <col min="4" max="4" width="9.83333333333333" style="1" customWidth="1"/>
    <col min="5" max="5" width="63" style="1" customWidth="1"/>
    <col min="6" max="6" width="15.8333333333333" style="1" customWidth="1"/>
    <col min="7" max="7" width="15.3333333333333" style="1" customWidth="1"/>
    <col min="8" max="8" width="5.25" style="2" customWidth="1"/>
    <col min="9" max="9" width="17" style="1" customWidth="1"/>
    <col min="10" max="16384" width="8.33333333333333" style="3"/>
  </cols>
  <sheetData>
    <row r="1" s="1" customFormat="1" ht="24" customHeight="1" spans="1:1">
      <c r="A1" s="4" t="s">
        <v>97</v>
      </c>
    </row>
    <row r="2" spans="1:9">
      <c r="A2" s="1" t="s">
        <v>98</v>
      </c>
      <c r="B2" s="1" t="s">
        <v>99</v>
      </c>
      <c r="C2" s="1" t="s">
        <v>100</v>
      </c>
      <c r="D2" s="1" t="s">
        <v>101</v>
      </c>
      <c r="E2" s="1" t="s">
        <v>100</v>
      </c>
      <c r="F2" s="1" t="s">
        <v>100</v>
      </c>
      <c r="G2" s="1" t="s">
        <v>100</v>
      </c>
      <c r="H2" s="2" t="s">
        <v>100</v>
      </c>
      <c r="I2" s="1" t="s">
        <v>100</v>
      </c>
    </row>
    <row r="3" s="1" customFormat="1" ht="16.5" customHeight="1" spans="1:9">
      <c r="A3" s="5" t="s">
        <v>102</v>
      </c>
      <c r="B3" s="5" t="s">
        <v>102</v>
      </c>
      <c r="C3" s="6"/>
      <c r="D3" s="7" t="s">
        <v>103</v>
      </c>
      <c r="E3" s="8" t="s">
        <v>104</v>
      </c>
      <c r="F3" s="8" t="s">
        <v>105</v>
      </c>
      <c r="G3" s="8" t="s">
        <v>106</v>
      </c>
      <c r="H3" s="8" t="s">
        <v>107</v>
      </c>
      <c r="I3" s="8" t="s">
        <v>108</v>
      </c>
    </row>
    <row r="4" s="1" customFormat="1" ht="16.5" customHeight="1" spans="1:9">
      <c r="A4" s="5" t="s">
        <v>109</v>
      </c>
      <c r="B4" s="5" t="s">
        <v>110</v>
      </c>
      <c r="C4" s="5" t="s">
        <v>111</v>
      </c>
      <c r="D4" s="7"/>
      <c r="E4" s="8"/>
      <c r="F4" s="8"/>
      <c r="G4" s="8"/>
      <c r="H4" s="8"/>
      <c r="I4" s="8"/>
    </row>
    <row r="5" s="1" customFormat="1" ht="16.5" customHeight="1" spans="1:9">
      <c r="A5" s="9" t="s">
        <v>112</v>
      </c>
      <c r="B5" s="9" t="s">
        <v>113</v>
      </c>
      <c r="C5" s="9" t="s">
        <v>100</v>
      </c>
      <c r="D5" s="10" t="s">
        <v>100</v>
      </c>
      <c r="E5" s="10" t="s">
        <v>114</v>
      </c>
      <c r="F5" s="10" t="s">
        <v>100</v>
      </c>
      <c r="G5" s="10" t="s">
        <v>100</v>
      </c>
      <c r="H5" s="11" t="s">
        <v>115</v>
      </c>
      <c r="I5" s="10" t="s">
        <v>100</v>
      </c>
    </row>
    <row r="6" s="1" customFormat="1" ht="16.5" customHeight="1" spans="1:9">
      <c r="A6" s="10" t="s">
        <v>112</v>
      </c>
      <c r="B6" s="10" t="s">
        <v>113</v>
      </c>
      <c r="C6" s="10" t="s">
        <v>116</v>
      </c>
      <c r="D6" s="10" t="s">
        <v>117</v>
      </c>
      <c r="E6" s="10" t="s">
        <v>118</v>
      </c>
      <c r="F6" s="12">
        <v>2765700</v>
      </c>
      <c r="G6" s="12" t="s">
        <v>100</v>
      </c>
      <c r="H6" s="13" t="s">
        <v>119</v>
      </c>
      <c r="I6" s="12">
        <v>2765700</v>
      </c>
    </row>
    <row r="7" s="1" customFormat="1" ht="16.5" customHeight="1" spans="1:9">
      <c r="A7" s="10" t="s">
        <v>112</v>
      </c>
      <c r="B7" s="10" t="s">
        <v>113</v>
      </c>
      <c r="C7" s="10" t="s">
        <v>116</v>
      </c>
      <c r="D7" s="10" t="s">
        <v>120</v>
      </c>
      <c r="E7" s="10" t="s">
        <v>121</v>
      </c>
      <c r="F7" s="12">
        <v>19481500</v>
      </c>
      <c r="G7" s="12" t="s">
        <v>100</v>
      </c>
      <c r="H7" s="13" t="s">
        <v>119</v>
      </c>
      <c r="I7" s="12">
        <v>22247200</v>
      </c>
    </row>
    <row r="8" s="1" customFormat="1" ht="16.5" customHeight="1" spans="1:9">
      <c r="A8" s="10" t="s">
        <v>112</v>
      </c>
      <c r="B8" s="10" t="s">
        <v>122</v>
      </c>
      <c r="C8" s="10" t="s">
        <v>116</v>
      </c>
      <c r="D8" s="10" t="s">
        <v>123</v>
      </c>
      <c r="E8" s="10" t="s">
        <v>124</v>
      </c>
      <c r="F8" s="12">
        <v>24000000</v>
      </c>
      <c r="G8" s="12" t="s">
        <v>100</v>
      </c>
      <c r="H8" s="13" t="s">
        <v>119</v>
      </c>
      <c r="I8" s="12">
        <v>24000000</v>
      </c>
    </row>
    <row r="9" s="1" customFormat="1" ht="16.5" customHeight="1" spans="1:9">
      <c r="A9" s="10" t="s">
        <v>112</v>
      </c>
      <c r="B9" s="10" t="s">
        <v>122</v>
      </c>
      <c r="C9" s="10" t="s">
        <v>116</v>
      </c>
      <c r="D9" s="10" t="s">
        <v>125</v>
      </c>
      <c r="E9" s="10" t="s">
        <v>126</v>
      </c>
      <c r="F9" s="12">
        <v>2417200</v>
      </c>
      <c r="G9" s="12" t="s">
        <v>100</v>
      </c>
      <c r="H9" s="13" t="s">
        <v>119</v>
      </c>
      <c r="I9" s="12">
        <v>26417200</v>
      </c>
    </row>
    <row r="10" s="1" customFormat="1" ht="16.5" customHeight="1" spans="1:9">
      <c r="A10" s="10" t="s">
        <v>112</v>
      </c>
      <c r="B10" s="10" t="s">
        <v>127</v>
      </c>
      <c r="C10" s="10" t="s">
        <v>116</v>
      </c>
      <c r="D10" s="10" t="s">
        <v>128</v>
      </c>
      <c r="E10" s="10" t="s">
        <v>129</v>
      </c>
      <c r="F10" s="12">
        <v>2900000</v>
      </c>
      <c r="G10" s="12" t="s">
        <v>100</v>
      </c>
      <c r="H10" s="13" t="s">
        <v>119</v>
      </c>
      <c r="I10" s="12">
        <v>2900000</v>
      </c>
    </row>
    <row r="11" s="1" customFormat="1" ht="16.5" customHeight="1" spans="1:9">
      <c r="A11" s="10" t="s">
        <v>112</v>
      </c>
      <c r="B11" s="10" t="s">
        <v>130</v>
      </c>
      <c r="C11" s="10" t="s">
        <v>116</v>
      </c>
      <c r="D11" s="10" t="s">
        <v>131</v>
      </c>
      <c r="E11" s="10" t="s">
        <v>132</v>
      </c>
      <c r="F11" s="12">
        <v>4352426</v>
      </c>
      <c r="G11" s="12" t="s">
        <v>100</v>
      </c>
      <c r="H11" s="13" t="s">
        <v>119</v>
      </c>
      <c r="I11" s="12">
        <v>4352426</v>
      </c>
    </row>
    <row r="12" s="1" customFormat="1" ht="16.5" customHeight="1" spans="1:9">
      <c r="A12" s="10" t="s">
        <v>112</v>
      </c>
      <c r="B12" s="10" t="s">
        <v>133</v>
      </c>
      <c r="C12" s="10" t="s">
        <v>116</v>
      </c>
      <c r="D12" s="10" t="s">
        <v>134</v>
      </c>
      <c r="E12" s="10" t="s">
        <v>135</v>
      </c>
      <c r="F12" s="12">
        <v>2609700</v>
      </c>
      <c r="G12" s="12" t="s">
        <v>100</v>
      </c>
      <c r="H12" s="13" t="s">
        <v>119</v>
      </c>
      <c r="I12" s="12">
        <v>2609700</v>
      </c>
    </row>
    <row r="13" s="1" customFormat="1" ht="16.5" customHeight="1" spans="1:9">
      <c r="A13" s="10" t="s">
        <v>112</v>
      </c>
      <c r="B13" s="10" t="s">
        <v>113</v>
      </c>
      <c r="C13" s="10" t="s">
        <v>116</v>
      </c>
      <c r="D13" s="10" t="s">
        <v>136</v>
      </c>
      <c r="E13" s="10" t="s">
        <v>137</v>
      </c>
      <c r="F13" s="14" t="s">
        <v>100</v>
      </c>
      <c r="G13" s="12">
        <v>19481500</v>
      </c>
      <c r="H13" s="13" t="s">
        <v>119</v>
      </c>
      <c r="I13" s="12">
        <v>2765700</v>
      </c>
    </row>
    <row r="14" s="1" customFormat="1" ht="16.5" customHeight="1" spans="1:9">
      <c r="A14" s="10" t="s">
        <v>112</v>
      </c>
      <c r="B14" s="10" t="s">
        <v>113</v>
      </c>
      <c r="C14" s="10" t="s">
        <v>116</v>
      </c>
      <c r="D14" s="10" t="s">
        <v>136</v>
      </c>
      <c r="E14" s="10" t="s">
        <v>137</v>
      </c>
      <c r="F14" s="14" t="s">
        <v>100</v>
      </c>
      <c r="G14" s="12">
        <v>2765700</v>
      </c>
      <c r="H14" s="13" t="s">
        <v>115</v>
      </c>
      <c r="I14" s="12" t="s">
        <v>100</v>
      </c>
    </row>
    <row r="15" s="1" customFormat="1" ht="16.5" customHeight="1" spans="1:9">
      <c r="A15" s="10" t="s">
        <v>112</v>
      </c>
      <c r="B15" s="10" t="s">
        <v>122</v>
      </c>
      <c r="C15" s="10" t="s">
        <v>116</v>
      </c>
      <c r="D15" s="10" t="s">
        <v>138</v>
      </c>
      <c r="E15" s="10" t="s">
        <v>137</v>
      </c>
      <c r="F15" s="14" t="s">
        <v>100</v>
      </c>
      <c r="G15" s="12">
        <v>26417200</v>
      </c>
      <c r="H15" s="13" t="s">
        <v>115</v>
      </c>
      <c r="I15" s="12" t="s">
        <v>100</v>
      </c>
    </row>
    <row r="16" s="1" customFormat="1" ht="16.5" customHeight="1" spans="1:9">
      <c r="A16" s="10" t="s">
        <v>112</v>
      </c>
      <c r="B16" s="10" t="s">
        <v>127</v>
      </c>
      <c r="C16" s="10" t="s">
        <v>116</v>
      </c>
      <c r="D16" s="10" t="s">
        <v>139</v>
      </c>
      <c r="E16" s="10" t="s">
        <v>137</v>
      </c>
      <c r="F16" s="14" t="s">
        <v>100</v>
      </c>
      <c r="G16" s="12">
        <v>2900000</v>
      </c>
      <c r="H16" s="13" t="s">
        <v>115</v>
      </c>
      <c r="I16" s="12" t="s">
        <v>100</v>
      </c>
    </row>
    <row r="17" s="1" customFormat="1" ht="16.5" customHeight="1" spans="1:9">
      <c r="A17" s="10" t="s">
        <v>112</v>
      </c>
      <c r="B17" s="10" t="s">
        <v>130</v>
      </c>
      <c r="C17" s="10" t="s">
        <v>116</v>
      </c>
      <c r="D17" s="10" t="s">
        <v>138</v>
      </c>
      <c r="E17" s="10" t="s">
        <v>137</v>
      </c>
      <c r="F17" s="14" t="s">
        <v>100</v>
      </c>
      <c r="G17" s="12">
        <v>4352426</v>
      </c>
      <c r="H17" s="13" t="s">
        <v>115</v>
      </c>
      <c r="I17" s="12" t="s">
        <v>100</v>
      </c>
    </row>
    <row r="18" s="1" customFormat="1" ht="16.5" customHeight="1" spans="1:9">
      <c r="A18" s="10" t="s">
        <v>112</v>
      </c>
      <c r="B18" s="10" t="s">
        <v>133</v>
      </c>
      <c r="C18" s="10" t="s">
        <v>116</v>
      </c>
      <c r="D18" s="10" t="s">
        <v>140</v>
      </c>
      <c r="E18" s="10" t="s">
        <v>137</v>
      </c>
      <c r="F18" s="14" t="s">
        <v>100</v>
      </c>
      <c r="G18" s="12">
        <v>2609700</v>
      </c>
      <c r="H18" s="13" t="s">
        <v>115</v>
      </c>
      <c r="I18" s="12" t="s">
        <v>100</v>
      </c>
    </row>
    <row r="19" s="1" customFormat="1" ht="16.5" customHeight="1" spans="1:9">
      <c r="A19" s="10" t="s">
        <v>112</v>
      </c>
      <c r="B19" s="10" t="s">
        <v>133</v>
      </c>
      <c r="C19" s="10" t="s">
        <v>100</v>
      </c>
      <c r="D19" s="10" t="s">
        <v>100</v>
      </c>
      <c r="E19" s="10" t="s">
        <v>141</v>
      </c>
      <c r="F19" s="12">
        <v>58526526</v>
      </c>
      <c r="G19" s="12">
        <v>58526526</v>
      </c>
      <c r="H19" s="13" t="s">
        <v>100</v>
      </c>
      <c r="I19" s="12" t="s">
        <v>100</v>
      </c>
    </row>
    <row r="20" s="1" customFormat="1" ht="16.5" customHeight="1" spans="1:9">
      <c r="A20" s="10" t="s">
        <v>100</v>
      </c>
      <c r="B20" s="10" t="s">
        <v>133</v>
      </c>
      <c r="C20" s="10" t="s">
        <v>100</v>
      </c>
      <c r="D20" s="10" t="s">
        <v>100</v>
      </c>
      <c r="E20" s="10" t="s">
        <v>142</v>
      </c>
      <c r="F20" s="10" t="s">
        <v>100</v>
      </c>
      <c r="G20" s="10" t="s">
        <v>100</v>
      </c>
      <c r="H20" s="11" t="s">
        <v>115</v>
      </c>
      <c r="I20" s="10" t="s">
        <v>100</v>
      </c>
    </row>
    <row r="21" spans="1:4">
      <c r="A21" s="1" t="s">
        <v>143</v>
      </c>
      <c r="B21" s="1" t="s">
        <v>144</v>
      </c>
      <c r="C21" s="1" t="s">
        <v>145</v>
      </c>
      <c r="D21" s="1" t="s">
        <v>146</v>
      </c>
    </row>
    <row r="23" spans="6:6">
      <c r="F23" s="15">
        <v>42000000</v>
      </c>
    </row>
    <row r="25" spans="6:6">
      <c r="F25" s="15">
        <f>F19-F23</f>
        <v>16526526</v>
      </c>
    </row>
  </sheetData>
  <mergeCells count="8">
    <mergeCell ref="A1:I1"/>
    <mergeCell ref="A3:B3"/>
    <mergeCell ref="D3:D4"/>
    <mergeCell ref="E3:E4"/>
    <mergeCell ref="F3:F4"/>
    <mergeCell ref="G3:G4"/>
    <mergeCell ref="H3:H4"/>
    <mergeCell ref="I3:I4"/>
  </mergeCells>
  <pageMargins left="0.8" right="0.8" top="1" bottom="1" header="0.5" footer="0.5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申报表（工作经费）</vt:lpstr>
      <vt:lpstr>产业发展扶持资金明细账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XYDN</dc:creator>
  <cp:lastModifiedBy>蜜丫Amy</cp:lastModifiedBy>
  <dcterms:created xsi:type="dcterms:W3CDTF">2020-08-21T03:19:00Z</dcterms:created>
  <cp:lastPrinted>2022-01-07T08:38:00Z</cp:lastPrinted>
  <dcterms:modified xsi:type="dcterms:W3CDTF">2025-05-29T00:42:23Z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7440B5B019DA4DF09DDC5006F96E875D_13</vt:lpwstr>
  </property>
  <property fmtid="{D5CDD505-2E9C-101B-9397-08002B2CF9AE}" pid="3" name="KSOProductBuildVer">
    <vt:lpwstr>2052-12.1.0.21171</vt:lpwstr>
  </property>
</Properties>
</file>