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<sst xmlns="http://schemas.openxmlformats.org/spreadsheetml/2006/main" count="28" uniqueCount="18">
  <si>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向韶村-石潭-三华村里程票价表</t>
  </si>
  <si>
    <t>公里</t>
  </si>
  <si>
    <t>向韶村</t>
  </si>
  <si>
    <t>执行费率 ：0.21元
全程公里 ：20km
全程票价 ：4元</t>
  </si>
  <si>
    <t>4</t>
  </si>
  <si>
    <t>八角亭村</t>
  </si>
  <si>
    <t>5</t>
  </si>
  <si>
    <t>县二中桥南</t>
  </si>
  <si>
    <t>8</t>
  </si>
  <si>
    <t>石潭人民政府</t>
  </si>
  <si>
    <t>9</t>
  </si>
  <si>
    <t>韶山南干渠</t>
  </si>
  <si>
    <t>中新村</t>
  </si>
  <si>
    <t>双红村</t>
  </si>
  <si>
    <t>三华村</t>
  </si>
  <si>
    <t>湘潭县发展和改革局  监制   监督电话：12315   公司监督电话：</t>
  </si>
  <si>
    <t>执行运价 ：0.21元
全程公里 ：20km
全程票价 ：4元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</si>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</sst>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I9"/>
    </sheetView>
  </sheetViews>
  <sheetFormatPr defaultColWidth="7" defaultRowHeight="15.75"/>
  <cols>
    <col min="1" max="1" width="8.74166666666667" style="7" customWidth="1"/>
    <col min="2" max="10" width="11.525" style="7" customWidth="1"/>
    <col min="11" max="11" width="18.6333333333333" style="7" customWidth="1"/>
    <col min="12" max="12" width="7" style="7" customWidth="1"/>
    <col min="13" max="13" width="8.05" style="7" customWidth="1"/>
    <col min="14" max="16" width="6.25" style="7" customWidth="1"/>
    <col min="17" max="17" width="7" style="7" customWidth="1"/>
    <col min="18" max="18" width="10" style="7" customWidth="1"/>
    <col min="19" max="19" width="6.25" style="7" customWidth="1"/>
    <col min="20" max="20" width="10" style="7" customWidth="1"/>
    <col min="21" max="21" width="6.25" style="12" customWidth="1"/>
    <col min="22" max="22" width="8.13333333333333" style="7" customWidth="1"/>
    <col min="23" max="23" width="11.8833333333333" style="7" customWidth="1"/>
    <col min="24" max="26" width="6.25" style="7" customWidth="1"/>
    <col min="27" max="27" width="10" style="7" customWidth="1"/>
    <col min="28" max="28" width="11.8833333333333" style="7" customWidth="1"/>
    <col min="29" max="29" width="6.25" style="7" customWidth="1"/>
    <col min="30" max="30" width="4.38333333333333" style="7" customWidth="1"/>
    <col min="31" max="31" width="6.25" style="7" customWidth="1"/>
    <col min="32" max="32" width="8.13333333333333" style="7" customWidth="1"/>
    <col min="33" max="33" width="4.38333333333333" style="7" customWidth="1"/>
    <col min="34" max="35" width="8.13333333333333" style="7" customWidth="1"/>
    <col min="36" max="37" width="4.38333333333333" style="7" customWidth="1"/>
    <col min="38" max="41" width="6.25" style="7" customWidth="1"/>
    <col min="42" max="42" width="10" style="7" customWidth="1"/>
    <col min="43" max="43" width="6.25" style="7" customWidth="1"/>
    <col min="44" max="44" width="17.5" style="7" customWidth="1"/>
    <col min="45" max="46" width="8.33333333333333" style="7" customWidth="1"/>
    <col min="47" max="47" width="15.6666666666667" style="7" customWidth="1"/>
    <col min="48" max="48" width="23.1083333333333" style="7" customWidth="1"/>
    <col min="49" max="16384" width="7" style="7" customWidth="1"/>
  </cols>
  <sheetData>
    <row r="1" s="7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1"/>
      <c r="J1" s="11"/>
      <c r="K1" s="6"/>
      <c r="L1" s="6"/>
      <c r="M1" s="6"/>
      <c r="U1" s="12"/>
    </row>
    <row r="2" s="7" customFormat="1" ht="24" customHeight="1" spans="1:21">
      <c r="A2" s="13" t="s">
        <v>1</v>
      </c>
      <c r="B2" s="14" t="s">
        <v>2</v>
      </c>
      <c r="G2" s="19" t="s">
        <v>3</v>
      </c>
      <c r="H2" s="20"/>
      <c r="I2" s="20"/>
      <c r="M2" s="20"/>
      <c r="N2" s="21"/>
      <c r="O2" s="20"/>
      <c r="P2" s="17"/>
      <c r="U2" s="12">
        <v>0.21</v>
      </c>
    </row>
    <row r="3" s="7" customFormat="1" ht="24" customHeight="1" spans="1:21">
      <c r="A3" s="15" t="s">
        <v>4</v>
      </c>
      <c r="B3" s="16">
        <f t="shared" ref="B3:B9" si="0">A3*U3</f>
        <v>0.84</v>
      </c>
      <c r="C3" s="14" t="s">
        <v>5</v>
      </c>
      <c r="D3" s="17"/>
      <c r="E3" s="17"/>
      <c r="F3" s="17"/>
      <c r="G3" s="20"/>
      <c r="H3" s="20"/>
      <c r="I3" s="20"/>
      <c r="J3" s="20"/>
      <c r="K3" s="17"/>
      <c r="L3" s="17"/>
      <c r="M3" s="20"/>
      <c r="N3" s="20"/>
      <c r="O3" s="20"/>
      <c r="P3" s="17"/>
      <c r="U3" s="12">
        <f t="shared" ref="U3:U18" si="1">U2</f>
        <v>0.21</v>
      </c>
    </row>
    <row r="4" s="7" customFormat="1" ht="24" customHeight="1" spans="1:21">
      <c r="A4" s="15" t="s">
        <v>6</v>
      </c>
      <c r="B4" s="16">
        <f t="shared" si="0"/>
        <v>1.05</v>
      </c>
      <c r="C4" s="16">
        <f>(A4-A3)*U4</f>
        <v>0.21</v>
      </c>
      <c r="D4" s="14" t="s">
        <v>7</v>
      </c>
      <c r="E4" s="17"/>
      <c r="F4" s="17"/>
      <c r="G4" s="20"/>
      <c r="H4" s="20"/>
      <c r="I4" s="20"/>
      <c r="J4" s="20"/>
      <c r="K4" s="17"/>
      <c r="L4" s="17"/>
      <c r="M4" s="20"/>
      <c r="N4" s="20"/>
      <c r="O4" s="20"/>
      <c r="P4" s="17"/>
      <c r="U4" s="12">
        <f t="shared" si="1"/>
        <v>0.21</v>
      </c>
    </row>
    <row r="5" s="7" customFormat="1" ht="24" customHeight="1" spans="1:21">
      <c r="A5" s="15" t="s">
        <v>8</v>
      </c>
      <c r="B5" s="16">
        <f t="shared" si="0"/>
        <v>1.68</v>
      </c>
      <c r="C5" s="18">
        <f>(A5-A3)*U5</f>
        <v>0.84</v>
      </c>
      <c r="D5" s="16">
        <f>(A5-A4)*U5</f>
        <v>0.63</v>
      </c>
      <c r="E5" s="14" t="s">
        <v>9</v>
      </c>
      <c r="F5" s="17"/>
      <c r="G5" s="17"/>
      <c r="I5" s="20"/>
      <c r="J5" s="20"/>
      <c r="K5" s="17"/>
      <c r="L5" s="17"/>
      <c r="M5" s="20"/>
      <c r="N5" s="20"/>
      <c r="O5" s="20"/>
      <c r="P5" s="17"/>
      <c r="U5" s="12">
        <f t="shared" si="1"/>
        <v>0.21</v>
      </c>
    </row>
    <row r="6" s="7" customFormat="1" ht="24" customHeight="1" spans="1:21">
      <c r="A6" s="15" t="s">
        <v>10</v>
      </c>
      <c r="B6" s="16">
        <f t="shared" si="0"/>
        <v>1.89</v>
      </c>
      <c r="C6" s="18">
        <f>(A6-A3)*U6</f>
        <v>1.05</v>
      </c>
      <c r="D6" s="16">
        <f>(A6-A4)*U6</f>
        <v>0.84</v>
      </c>
      <c r="E6" s="16">
        <f>(A6-A5)*U6</f>
        <v>0.21</v>
      </c>
      <c r="F6" s="14" t="s">
        <v>11</v>
      </c>
      <c r="K6" s="17"/>
      <c r="L6" s="17"/>
      <c r="M6" s="20"/>
      <c r="N6" s="20"/>
      <c r="O6" s="20"/>
      <c r="P6" s="17"/>
      <c r="U6" s="12">
        <f t="shared" si="1"/>
        <v>0.21</v>
      </c>
    </row>
    <row r="7" ht="24" customHeight="1" spans="1:21">
      <c r="A7" s="13">
        <v>13</v>
      </c>
      <c r="B7" s="16">
        <f t="shared" si="0"/>
        <v>2.73</v>
      </c>
      <c r="C7" s="18">
        <f>(A7-A3)*U7</f>
        <v>1.89</v>
      </c>
      <c r="D7" s="16">
        <f>(A7-A4)*U7</f>
        <v>1.68</v>
      </c>
      <c r="E7" s="18">
        <f>(A7-A5)*U7</f>
        <v>1.05</v>
      </c>
      <c r="F7" s="16">
        <f>(A7-A6)*U7</f>
        <v>0.84</v>
      </c>
      <c r="G7" s="14" t="s">
        <v>12</v>
      </c>
      <c r="H7" s="6"/>
      <c r="I7" s="6"/>
      <c r="J7" s="6"/>
      <c r="K7" s="6"/>
      <c r="L7" s="6"/>
      <c r="M7" s="6"/>
      <c r="U7" s="12">
        <f t="shared" si="1"/>
        <v>0.21</v>
      </c>
    </row>
    <row r="8" ht="24" customHeight="1" spans="1:21">
      <c r="A8" s="13">
        <v>16</v>
      </c>
      <c r="B8" s="16">
        <f t="shared" si="0"/>
        <v>3.36</v>
      </c>
      <c r="C8" s="18">
        <f>(A8-A3)*U8</f>
        <v>2.52</v>
      </c>
      <c r="D8" s="16">
        <f>(A8-A4)*U8</f>
        <v>2.31</v>
      </c>
      <c r="E8" s="18">
        <f>(A8-A5)*U8</f>
        <v>1.68</v>
      </c>
      <c r="F8" s="18">
        <f>(A8-A6)*U8</f>
        <v>1.47</v>
      </c>
      <c r="G8" s="16">
        <f>(A8-A7)*U8</f>
        <v>0.63</v>
      </c>
      <c r="H8" s="14" t="s">
        <v>13</v>
      </c>
      <c r="U8" s="12">
        <f t="shared" si="1"/>
        <v>0.21</v>
      </c>
    </row>
    <row r="9" ht="24" customHeight="1" spans="1:21">
      <c r="A9" s="13">
        <v>20</v>
      </c>
      <c r="B9" s="16">
        <f t="shared" si="0"/>
        <v>4.2</v>
      </c>
      <c r="C9" s="18">
        <f>(A9-A3)*U9</f>
        <v>3.36</v>
      </c>
      <c r="D9" s="16">
        <f>(A9-A4)*U9</f>
        <v>3.15</v>
      </c>
      <c r="E9" s="16">
        <f>(A9-A5)*U9</f>
        <v>2.52</v>
      </c>
      <c r="F9" s="18">
        <f>(A9-A6)*U9</f>
        <v>2.31</v>
      </c>
      <c r="G9" s="18">
        <f>(A9-A7)*U9</f>
        <v>1.47</v>
      </c>
      <c r="H9" s="16">
        <f>(A9-A8)*U9</f>
        <v>0.84</v>
      </c>
      <c r="I9" s="14" t="s">
        <v>14</v>
      </c>
      <c r="U9" s="12">
        <f t="shared" si="1"/>
        <v>0.21</v>
      </c>
    </row>
    <row r="10" spans="1:21">
      <c r="A10" s="6" t="s">
        <v>15</v>
      </c>
      <c r="U10" s="12">
        <f t="shared" si="1"/>
        <v>0.21</v>
      </c>
    </row>
    <row r="11" spans="21:21">
      <c r="U11" s="12">
        <f t="shared" si="1"/>
        <v>0.21</v>
      </c>
    </row>
    <row r="12" spans="21:21">
      <c r="U12" s="12">
        <f t="shared" si="1"/>
        <v>0.21</v>
      </c>
    </row>
    <row r="13" spans="21:21">
      <c r="U13" s="12">
        <f t="shared" si="1"/>
        <v>0.21</v>
      </c>
    </row>
    <row r="14" spans="21:21">
      <c r="U14" s="12">
        <f t="shared" si="1"/>
        <v>0.21</v>
      </c>
    </row>
    <row r="15" spans="21:21">
      <c r="U15" s="12">
        <f t="shared" si="1"/>
        <v>0.21</v>
      </c>
    </row>
    <row r="16" spans="21:21">
      <c r="U16" s="12">
        <f t="shared" si="1"/>
        <v>0.21</v>
      </c>
    </row>
    <row r="17" spans="21:21">
      <c r="U17" s="12">
        <f t="shared" si="1"/>
        <v>0.21</v>
      </c>
    </row>
    <row r="18" spans="21:21">
      <c r="U18" s="12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G2" sqref="G2:I4"/>
    </sheetView>
  </sheetViews>
  <sheetFormatPr defaultColWidth="9" defaultRowHeight="14.25"/>
  <cols>
    <col min="2" max="9" width="13.883333333333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1"/>
    </row>
    <row r="2" ht="42" customHeight="1" spans="1:9">
      <c r="A2" s="2" t="s">
        <v>1</v>
      </c>
      <c r="B2" s="3" t="s">
        <v>2</v>
      </c>
      <c r="C2" s="4"/>
      <c r="D2" s="4"/>
      <c r="E2" s="4"/>
      <c r="F2" s="4"/>
      <c r="G2" s="8" t="s">
        <v>16</v>
      </c>
      <c r="H2" s="9"/>
      <c r="I2" s="9"/>
    </row>
    <row r="3" ht="42" customHeight="1" spans="1:9">
      <c r="A3" s="2">
        <v>4</v>
      </c>
      <c r="B3" s="5">
        <v>1.89</v>
      </c>
      <c r="C3" s="3" t="s">
        <v>5</v>
      </c>
      <c r="D3" s="4"/>
      <c r="E3" s="4"/>
      <c r="F3" s="4"/>
      <c r="G3" s="9"/>
      <c r="H3" s="9"/>
      <c r="I3" s="9"/>
    </row>
    <row r="4" ht="42" customHeight="1" spans="1:9">
      <c r="A4" s="2">
        <v>5</v>
      </c>
      <c r="B4" s="5">
        <v>1.89</v>
      </c>
      <c r="C4" s="5">
        <v>1.89</v>
      </c>
      <c r="D4" s="3" t="s">
        <v>7</v>
      </c>
      <c r="E4" s="4"/>
      <c r="F4" s="4"/>
      <c r="G4" s="9"/>
      <c r="H4" s="9"/>
      <c r="I4" s="9"/>
    </row>
    <row r="5" ht="42" customHeight="1" spans="1:9">
      <c r="A5" s="2">
        <v>8</v>
      </c>
      <c r="B5" s="5">
        <v>1.68</v>
      </c>
      <c r="C5" s="5">
        <v>1.89</v>
      </c>
      <c r="D5" s="5">
        <v>1.89</v>
      </c>
      <c r="E5" s="3" t="s">
        <v>9</v>
      </c>
      <c r="F5" s="4"/>
      <c r="G5" s="4"/>
      <c r="H5" s="4"/>
      <c r="I5" s="9"/>
    </row>
    <row r="6" ht="42" customHeight="1" spans="1:9">
      <c r="A6" s="2">
        <v>9</v>
      </c>
      <c r="B6" s="5">
        <v>1.89</v>
      </c>
      <c r="C6" s="5">
        <v>1.89</v>
      </c>
      <c r="D6" s="5">
        <v>1.89</v>
      </c>
      <c r="E6" s="5">
        <v>1.89</v>
      </c>
      <c r="F6" s="3" t="s">
        <v>11</v>
      </c>
      <c r="G6" s="4"/>
      <c r="H6" s="4"/>
      <c r="I6" s="4"/>
    </row>
    <row r="7" ht="42" customHeight="1" spans="1:9">
      <c r="A7" s="2">
        <v>13</v>
      </c>
      <c r="B7" s="5">
        <v>2.73</v>
      </c>
      <c r="C7" s="5">
        <v>1.89</v>
      </c>
      <c r="D7" s="5">
        <v>1.68</v>
      </c>
      <c r="E7" s="5">
        <v>1.89</v>
      </c>
      <c r="F7" s="5">
        <v>1.89</v>
      </c>
      <c r="G7" s="3" t="s">
        <v>12</v>
      </c>
      <c r="H7" s="10"/>
      <c r="I7" s="10"/>
    </row>
    <row r="8" ht="42" customHeight="1" spans="1:9">
      <c r="A8" s="2">
        <v>16</v>
      </c>
      <c r="B8" s="5">
        <v>3.36</v>
      </c>
      <c r="C8" s="5">
        <v>2.52</v>
      </c>
      <c r="D8" s="5">
        <v>2.31</v>
      </c>
      <c r="E8" s="5">
        <v>1.68</v>
      </c>
      <c r="F8" s="5">
        <v>1.89</v>
      </c>
      <c r="G8" s="5">
        <v>1.89</v>
      </c>
      <c r="H8" s="3" t="s">
        <v>13</v>
      </c>
      <c r="I8" s="4"/>
    </row>
    <row r="9" ht="42" customHeight="1" spans="1:9">
      <c r="A9" s="2">
        <v>20</v>
      </c>
      <c r="B9" s="5">
        <v>4.2</v>
      </c>
      <c r="C9" s="5">
        <v>3.36</v>
      </c>
      <c r="D9" s="5">
        <v>3.15</v>
      </c>
      <c r="E9" s="5">
        <v>2.52</v>
      </c>
      <c r="F9" s="5">
        <v>2.31</v>
      </c>
      <c r="G9" s="5">
        <v>1.89</v>
      </c>
      <c r="H9" s="5">
        <v>1.89</v>
      </c>
      <c r="I9" s="3" t="s">
        <v>14</v>
      </c>
    </row>
    <row r="10" ht="15.75" spans="1:9">
      <c r="A10" s="6" t="s">
        <v>17</v>
      </c>
      <c r="B10" s="7"/>
      <c r="C10" s="7"/>
      <c r="D10" s="7"/>
      <c r="E10" s="7"/>
      <c r="F10" s="7"/>
      <c r="G10" s="7"/>
      <c r="H10" s="7"/>
      <c r="I10" s="7"/>
    </row>
    <row r="11" ht="15.75" spans="1:9">
      <c r="A11" s="7"/>
      <c r="B11" s="7"/>
      <c r="C11" s="7"/>
      <c r="D11" s="7"/>
      <c r="E11" s="7"/>
      <c r="F11" s="7"/>
      <c r="G11" s="7"/>
      <c r="H11" s="7"/>
      <c r="I11" s="7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