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75" activeTab="1"/>
  </bookViews>
  <sheets>
    <sheet name="Sheet1" sheetId="1" r:id="rId1"/>
    <sheet name="起步2元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<sst xmlns="http://schemas.openxmlformats.org/spreadsheetml/2006/main" count="19" uniqueCount="13">
  <si>
    <t>茶恩寺-千家村里程票价表</t>
  </si>
  <si>
    <t>公里</t>
  </si>
  <si>
    <t>茶恩寺乡镇运输服务站</t>
  </si>
  <si>
    <t>执行费率 ：0.22元
全程公里 ：12km
全程票价 ：3元</t>
  </si>
  <si>
    <t>3.41</t>
  </si>
  <si>
    <t>金盘岭路口</t>
  </si>
  <si>
    <t>8.61</t>
  </si>
  <si>
    <t>复兴村</t>
  </si>
  <si>
    <t>12</t>
  </si>
  <si>
    <t>千家村</t>
  </si>
  <si>
    <t>湘潭县发展和改革局  监制   监督电话：12315   公司监督电话：</t>
  </si>
  <si>
    <t>执行运价 ：0.21元
全程公里 ：12km
全程票价 ：3元</t>
  </si>
  <si>
    <t>湘潭县发展和改革局  监制   监督电话：12345   公司监督电话：57777128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</si>
</sst>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[Red]\(#,##0.00\)"/>
  </numFmts>
  <fonts count="24">
    <font>
      <sz val="11"/>
      <color theme="1"/>
      <name val="宋体"/>
      <charset val="134"/>
      <scheme val="minor"/>
    </font>
    <font>
      <b/>
      <sz val="22"/>
      <color indexed="8"/>
      <name val="宋体"/>
      <charset val="134"/>
    </font>
    <font>
      <sz val="12"/>
      <color indexed="8"/>
      <name val="宋体"/>
      <charset val="134"/>
    </font>
    <font>
      <sz val="11"/>
      <name val="黑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41" fontId="1" fillId="0" borderId="0" xfId="0" applyNumberFormat="1" applyFont="1" applyFill="1" applyAlignment="1">
      <alignment horizontal="center" vertical="center"/>
    </xf>
    <xf numFmtId="41" fontId="2" fillId="0" borderId="1" xfId="0" applyNumberFormat="1" applyFont="1" applyFill="1" applyBorder="1" applyAlignment="1">
      <alignment horizontal="center" vertical="center"/>
    </xf>
    <xf numFmtId="41" fontId="3" fillId="0" borderId="1" xfId="0" applyNumberFormat="1" applyFont="1" applyFill="1" applyBorder="1" applyAlignment="1">
      <alignment horizontal="center" vertical="center" wrapText="1"/>
    </xf>
    <xf numFmtId="41" fontId="2" fillId="0" borderId="0" xfId="0" applyNumberFormat="1" applyFont="1" applyFill="1" applyBorder="1" applyAlignment="1">
      <alignment horizontal="center" vertical="center"/>
    </xf>
    <xf numFmtId="41" fontId="4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41" fontId="2" fillId="0" borderId="0" xfId="0" applyNumberFormat="1" applyFont="1" applyFill="1" applyBorder="1" applyAlignment="1">
      <alignment horizontal="left" vertical="center"/>
    </xf>
    <xf numFmtId="41" fontId="1" fillId="0" borderId="0" xfId="0" applyNumberFormat="1" applyFont="1" applyFill="1" applyAlignment="1">
      <alignment vertical="center"/>
    </xf>
    <xf numFmtId="41" fontId="2" fillId="0" borderId="0" xfId="0" applyNumberFormat="1" applyFont="1" applyFill="1" applyBorder="1" applyAlignment="1">
      <alignment horizontal="left" vertical="center" wrapText="1"/>
    </xf>
    <xf numFmtId="41" fontId="2" fillId="0" borderId="0" xfId="0" applyNumberFormat="1" applyFont="1" applyFill="1" applyBorder="1" applyAlignment="1">
      <alignment horizontal="left"/>
    </xf>
    <xf numFmtId="0" fontId="2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176" fontId="2" fillId="0" borderId="0" xfId="0" applyNumberFormat="1" applyFont="1" applyFill="1" applyBorder="1" applyAlignment="1">
      <alignment horizontal="left" vertical="center" wrapText="1"/>
    </xf>
    <xf numFmtId="176" fontId="2" fillId="0" borderId="0" xfId="0" applyNumberFormat="1" applyFont="1" applyFill="1" applyBorder="1" applyAlignment="1">
      <alignment horizontal="left" vertical="center"/>
    </xf>
    <xf numFmtId="0" fontId="2" fillId="0" borderId="0" xfId="0" applyFont="1" applyFill="1" applyBorder="1" applyAlignment="1"/>
    <xf numFmtId="176" fontId="2" fillId="0" borderId="0" xfId="0" applyNumberFormat="1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8"/>
  <sheetViews>
    <sheetView zoomScale="90" zoomScaleNormal="90" workbookViewId="0">
      <selection activeCell="A2" sqref="A2:E5"/>
    </sheetView>
  </sheetViews>
  <sheetFormatPr defaultColWidth="7" defaultRowHeight="15.75"/>
  <cols>
    <col min="1" max="1" width="8.74166666666667" style="11" customWidth="1"/>
    <col min="2" max="5" width="19.7166666666667" style="11" customWidth="1"/>
    <col min="6" max="6" width="4.16666666666667" style="11" customWidth="1"/>
    <col min="7" max="7" width="9.58333333333333" style="11" customWidth="1"/>
    <col min="8" max="9" width="6.8" style="11" customWidth="1"/>
    <col min="10" max="10" width="9.725" style="11" customWidth="1"/>
    <col min="11" max="11" width="4.38333333333333" style="11" customWidth="1"/>
    <col min="12" max="12" width="7" style="11" customWidth="1"/>
    <col min="13" max="13" width="8.05" style="11" customWidth="1"/>
    <col min="14" max="16" width="6.25" style="11" customWidth="1"/>
    <col min="17" max="17" width="7" style="11" customWidth="1"/>
    <col min="18" max="18" width="10" style="11" customWidth="1"/>
    <col min="19" max="19" width="6.25" style="11" customWidth="1"/>
    <col min="20" max="20" width="10" style="11" customWidth="1"/>
    <col min="21" max="21" width="6.25" style="12" customWidth="1"/>
    <col min="22" max="22" width="8.13333333333333" style="11" customWidth="1"/>
    <col min="23" max="23" width="11.8833333333333" style="11" customWidth="1"/>
    <col min="24" max="26" width="6.25" style="11" customWidth="1"/>
    <col min="27" max="27" width="10" style="11" customWidth="1"/>
    <col min="28" max="28" width="11.8833333333333" style="11" customWidth="1"/>
    <col min="29" max="29" width="6.25" style="11" customWidth="1"/>
    <col min="30" max="30" width="4.38333333333333" style="11" customWidth="1"/>
    <col min="31" max="31" width="6.25" style="11" customWidth="1"/>
    <col min="32" max="32" width="8.13333333333333" style="11" customWidth="1"/>
    <col min="33" max="33" width="4.38333333333333" style="11" customWidth="1"/>
    <col min="34" max="35" width="8.13333333333333" style="11" customWidth="1"/>
    <col min="36" max="37" width="4.38333333333333" style="11" customWidth="1"/>
    <col min="38" max="41" width="6.25" style="11" customWidth="1"/>
    <col min="42" max="42" width="10" style="11" customWidth="1"/>
    <col min="43" max="43" width="6.25" style="11" customWidth="1"/>
    <col min="44" max="44" width="17.5" style="11" customWidth="1"/>
    <col min="45" max="46" width="8.33333333333333" style="11" customWidth="1"/>
    <col min="47" max="47" width="15.6666666666667" style="11" customWidth="1"/>
    <col min="48" max="48" width="23.1083333333333" style="11" customWidth="1"/>
    <col min="49" max="16384" width="7" style="11" customWidth="1"/>
  </cols>
  <sheetData>
    <row r="1" s="11" customFormat="1" ht="27" spans="1:21">
      <c r="A1" s="13" t="s">
        <v>0</v>
      </c>
      <c r="B1" s="13"/>
      <c r="C1" s="13"/>
      <c r="D1" s="13"/>
      <c r="E1" s="13"/>
      <c r="F1" s="20"/>
      <c r="G1" s="20"/>
      <c r="H1" s="20"/>
      <c r="I1" s="20"/>
      <c r="J1" s="20"/>
      <c r="K1" s="6"/>
      <c r="L1" s="6"/>
      <c r="M1" s="6"/>
      <c r="U1" s="12"/>
    </row>
    <row r="2" s="11" customFormat="1" ht="47" customHeight="1" spans="1:21">
      <c r="A2" s="14" t="s">
        <v>1</v>
      </c>
      <c r="B2" s="15" t="s">
        <v>2</v>
      </c>
      <c r="G2" s="21" t="s">
        <v>3</v>
      </c>
      <c r="H2" s="22"/>
      <c r="I2" s="22"/>
      <c r="M2" s="22"/>
      <c r="N2" s="24"/>
      <c r="O2" s="22"/>
      <c r="P2" s="18"/>
      <c r="U2" s="12">
        <v>0.21</v>
      </c>
    </row>
    <row r="3" s="11" customFormat="1" ht="47" customHeight="1" spans="1:21">
      <c r="A3" s="16" t="s">
        <v>4</v>
      </c>
      <c r="B3" s="17">
        <f>A3*U3</f>
        <v>0.7161</v>
      </c>
      <c r="C3" s="15" t="s">
        <v>5</v>
      </c>
      <c r="D3" s="18"/>
      <c r="E3" s="18"/>
      <c r="F3" s="18"/>
      <c r="G3" s="22"/>
      <c r="H3" s="22"/>
      <c r="I3" s="22"/>
      <c r="J3" s="22"/>
      <c r="K3" s="18"/>
      <c r="L3" s="18"/>
      <c r="M3" s="22"/>
      <c r="N3" s="22"/>
      <c r="O3" s="22"/>
      <c r="P3" s="18"/>
      <c r="U3" s="12">
        <f t="shared" ref="U3:U18" si="0">U2</f>
        <v>0.21</v>
      </c>
    </row>
    <row r="4" s="11" customFormat="1" ht="47" customHeight="1" spans="1:21">
      <c r="A4" s="16" t="s">
        <v>6</v>
      </c>
      <c r="B4" s="17">
        <f>A4*U4</f>
        <v>1.8081</v>
      </c>
      <c r="C4" s="17">
        <f>(A4-A3)*U4</f>
        <v>1.092</v>
      </c>
      <c r="D4" s="15" t="s">
        <v>7</v>
      </c>
      <c r="E4" s="18"/>
      <c r="F4" s="18"/>
      <c r="G4" s="22"/>
      <c r="H4" s="22"/>
      <c r="I4" s="22"/>
      <c r="J4" s="22"/>
      <c r="K4" s="18"/>
      <c r="L4" s="18"/>
      <c r="M4" s="22"/>
      <c r="N4" s="22"/>
      <c r="O4" s="22"/>
      <c r="P4" s="18"/>
      <c r="U4" s="12">
        <f t="shared" si="0"/>
        <v>0.21</v>
      </c>
    </row>
    <row r="5" s="11" customFormat="1" ht="47" customHeight="1" spans="1:21">
      <c r="A5" s="16" t="s">
        <v>8</v>
      </c>
      <c r="B5" s="17">
        <f>A5*U5</f>
        <v>2.52</v>
      </c>
      <c r="C5" s="19">
        <f>(A5-A3)*U5</f>
        <v>1.8039</v>
      </c>
      <c r="D5" s="17">
        <f>(A5-A4)*U5</f>
        <v>0.7119</v>
      </c>
      <c r="E5" s="15" t="s">
        <v>9</v>
      </c>
      <c r="F5" s="18"/>
      <c r="G5" s="18"/>
      <c r="H5" s="22"/>
      <c r="I5" s="22"/>
      <c r="J5" s="22"/>
      <c r="K5" s="18"/>
      <c r="L5" s="18"/>
      <c r="M5" s="22"/>
      <c r="N5" s="22"/>
      <c r="O5" s="22"/>
      <c r="P5" s="18"/>
      <c r="U5" s="12">
        <f t="shared" si="0"/>
        <v>0.21</v>
      </c>
    </row>
    <row r="6" ht="36" customHeight="1" spans="1:21">
      <c r="A6" s="6" t="s">
        <v>10</v>
      </c>
      <c r="B6" s="6"/>
      <c r="C6" s="6"/>
      <c r="D6" s="6"/>
      <c r="E6" s="6"/>
      <c r="F6" s="6"/>
      <c r="G6" s="23"/>
      <c r="H6" s="6"/>
      <c r="I6" s="6"/>
      <c r="J6" s="6"/>
      <c r="K6" s="6"/>
      <c r="L6" s="6"/>
      <c r="M6" s="6"/>
      <c r="U6" s="12">
        <f t="shared" si="0"/>
        <v>0.21</v>
      </c>
    </row>
    <row r="7" spans="21:21">
      <c r="U7" s="12">
        <f t="shared" si="0"/>
        <v>0.21</v>
      </c>
    </row>
    <row r="8" spans="21:21">
      <c r="U8" s="12">
        <f t="shared" si="0"/>
        <v>0.21</v>
      </c>
    </row>
    <row r="9" spans="21:21">
      <c r="U9" s="12">
        <f t="shared" si="0"/>
        <v>0.21</v>
      </c>
    </row>
    <row r="10" spans="21:21">
      <c r="U10" s="12">
        <f t="shared" si="0"/>
        <v>0.21</v>
      </c>
    </row>
    <row r="11" spans="21:21">
      <c r="U11" s="12">
        <f t="shared" si="0"/>
        <v>0.21</v>
      </c>
    </row>
    <row r="12" spans="21:21">
      <c r="U12" s="12">
        <f t="shared" si="0"/>
        <v>0.21</v>
      </c>
    </row>
    <row r="13" spans="21:21">
      <c r="U13" s="12">
        <f t="shared" si="0"/>
        <v>0.21</v>
      </c>
    </row>
    <row r="14" spans="21:21">
      <c r="U14" s="12">
        <f t="shared" si="0"/>
        <v>0.21</v>
      </c>
    </row>
    <row r="15" spans="21:21">
      <c r="U15" s="12">
        <f t="shared" si="0"/>
        <v>0.21</v>
      </c>
    </row>
    <row r="16" spans="21:21">
      <c r="U16" s="12">
        <f t="shared" si="0"/>
        <v>0.21</v>
      </c>
    </row>
    <row r="17" spans="21:21">
      <c r="U17" s="12">
        <f t="shared" si="0"/>
        <v>0.21</v>
      </c>
    </row>
    <row r="18" spans="21:21">
      <c r="U18" s="12">
        <f t="shared" si="0"/>
        <v>0.21</v>
      </c>
    </row>
  </sheetData>
  <mergeCells count="2">
    <mergeCell ref="A1:E1"/>
    <mergeCell ref="G2:I4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6"/>
  <sheetViews>
    <sheetView tabSelected="1" workbookViewId="0">
      <selection activeCell="F2" sqref="F2:H4"/>
    </sheetView>
  </sheetViews>
  <sheetFormatPr defaultColWidth="9" defaultRowHeight="14.25" outlineLevelRow="5"/>
  <cols>
    <col min="2" max="5" width="16.1333333333333" customWidth="1"/>
  </cols>
  <sheetData>
    <row r="1" ht="27" spans="1:8">
      <c r="A1" s="1" t="s">
        <v>0</v>
      </c>
      <c r="B1" s="1"/>
      <c r="C1" s="1"/>
      <c r="D1" s="1"/>
      <c r="E1" s="1"/>
      <c r="F1" s="8"/>
      <c r="G1" s="8"/>
      <c r="H1" s="8"/>
    </row>
    <row r="2" ht="49" customHeight="1" spans="1:8">
      <c r="A2" s="2" t="s">
        <v>1</v>
      </c>
      <c r="B2" s="3" t="s">
        <v>2</v>
      </c>
      <c r="C2" s="4"/>
      <c r="D2" s="4"/>
      <c r="E2" s="4"/>
      <c r="F2" s="9" t="s">
        <v>11</v>
      </c>
      <c r="G2" s="7"/>
      <c r="H2" s="7"/>
    </row>
    <row r="3" ht="49" customHeight="1" spans="1:8">
      <c r="A3" s="2">
        <v>3.41</v>
      </c>
      <c r="B3" s="5">
        <v>1.8081</v>
      </c>
      <c r="C3" s="3" t="s">
        <v>5</v>
      </c>
      <c r="D3" s="4"/>
      <c r="E3" s="4"/>
      <c r="F3" s="7"/>
      <c r="G3" s="7"/>
      <c r="H3" s="7"/>
    </row>
    <row r="4" ht="49" customHeight="1" spans="1:8">
      <c r="A4" s="2">
        <v>8.61</v>
      </c>
      <c r="B4" s="5">
        <v>1.8081</v>
      </c>
      <c r="C4" s="5">
        <v>1.8081</v>
      </c>
      <c r="D4" s="3" t="s">
        <v>7</v>
      </c>
      <c r="E4" s="4"/>
      <c r="F4" s="7"/>
      <c r="G4" s="7"/>
      <c r="H4" s="7"/>
    </row>
    <row r="5" ht="49" customHeight="1" spans="1:8">
      <c r="A5" s="2">
        <v>12</v>
      </c>
      <c r="B5" s="5">
        <v>2.52</v>
      </c>
      <c r="C5" s="5">
        <v>1.8039</v>
      </c>
      <c r="D5" s="5">
        <v>1.8081</v>
      </c>
      <c r="E5" s="3" t="s">
        <v>9</v>
      </c>
      <c r="F5" s="4"/>
      <c r="G5" s="7"/>
      <c r="H5" s="7"/>
    </row>
    <row r="6" customFormat="1" ht="15.75" spans="1:18">
      <c r="A6" s="6" t="s">
        <v>12</v>
      </c>
      <c r="B6" s="7"/>
      <c r="C6" s="7"/>
      <c r="D6" s="7"/>
      <c r="E6" s="7"/>
      <c r="F6" s="7"/>
      <c r="G6" s="10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</sheetData>
  <mergeCells count="2">
    <mergeCell ref="A1:E1"/>
    <mergeCell ref="F2:H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起步2元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vang-0</dc:creator>
  <cp:lastModifiedBy>Vang</cp:lastModifiedBy>
  <dcterms:created xsi:type="dcterms:W3CDTF">2024-10-08T01:54:00Z</dcterms:created>
  <dcterms:modified xsi:type="dcterms:W3CDTF">2025-01-07T16:38:52Z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8A103E1CAE274961A2BA2CFADF2CA802_11</vt:lpwstr>
  </property>
  <property fmtid="{D5CDD505-2E9C-101B-9397-08002B2CF9AE}" pid="3" name="KSOProductBuildVer">
    <vt:lpwstr>2052-12.8.2.1114</vt:lpwstr>
  </property>
</Properties>
</file>