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<sst xmlns="http://schemas.openxmlformats.org/spreadsheetml/2006/main" count="41" uniqueCount="30">
  <si>
    <t>天易汽车站-万荷村里程票价表</t>
  </si>
  <si>
    <t>公里</t>
  </si>
  <si>
    <t>天易汽车站</t>
  </si>
  <si>
    <t>执行费率 ：</t>
  </si>
  <si>
    <t>0.22元</t>
  </si>
  <si>
    <t>1.66</t>
  </si>
  <si>
    <t>县人民政府</t>
  </si>
  <si>
    <t>全程公里 ：</t>
  </si>
  <si>
    <t>15km</t>
  </si>
  <si>
    <t>2.35</t>
  </si>
  <si>
    <t>玉兰芳</t>
  </si>
  <si>
    <t>全程票价 ：</t>
  </si>
  <si>
    <t>5元</t>
  </si>
  <si>
    <t>3.32</t>
  </si>
  <si>
    <t>县人民医院</t>
  </si>
  <si>
    <t>5.53</t>
  </si>
  <si>
    <t>县九中北</t>
  </si>
  <si>
    <t>7.25</t>
  </si>
  <si>
    <t>融城驾校</t>
  </si>
  <si>
    <t>欧塘</t>
  </si>
  <si>
    <t>万荷村</t>
  </si>
  <si>
    <t>湘潭县发展和改革局  监制   监督电话：12315   公司监督电话：</t>
  </si>
  <si>
    <t>湘潭县汽车站-万荷村里程票价表</t>
  </si>
  <si>
    <t>湘潭县汽车站</t>
  </si>
  <si>
    <t>基本运价：</t>
  </si>
  <si>
    <t>0.21元</t>
  </si>
  <si>
    <t>4元</t>
  </si>
  <si>
    <t>站务费：</t>
  </si>
  <si>
    <t>1元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</si>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</sst>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_ "/>
  </numFmts>
  <fonts count="25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3" fillId="0" borderId="2" xfId="0" applyNumberFormat="1" applyFont="1" applyFill="1" applyBorder="1" applyAlignment="1">
      <alignment horizontal="center" vertical="center"/>
    </xf>
    <xf numFmtId="41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right" vertical="center" wrapText="1"/>
    </xf>
    <xf numFmtId="176" fontId="2" fillId="0" borderId="0" xfId="0" applyNumberFormat="1" applyFont="1" applyFill="1" applyAlignment="1">
      <alignment vertical="center" wrapText="1"/>
    </xf>
    <xf numFmtId="41" fontId="2" fillId="0" borderId="3" xfId="0" applyNumberFormat="1" applyFont="1" applyFill="1" applyBorder="1" applyAlignment="1">
      <alignment horizontal="center" vertical="center"/>
    </xf>
    <xf numFmtId="41" fontId="4" fillId="0" borderId="3" xfId="0" applyNumberFormat="1" applyFont="1" applyFill="1" applyBorder="1" applyAlignment="1">
      <alignment horizontal="center" vertical="center"/>
    </xf>
    <xf numFmtId="41" fontId="3" fillId="0" borderId="3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right" vertical="center"/>
    </xf>
    <xf numFmtId="177" fontId="2" fillId="0" borderId="0" xfId="0" applyNumberFormat="1" applyFont="1" applyFill="1" applyAlignment="1">
      <alignment horizontal="right" vertical="center"/>
    </xf>
    <xf numFmtId="177" fontId="2" fillId="0" borderId="0" xfId="0" applyNumberFormat="1" applyFont="1" applyFill="1" applyAlignment="1">
      <alignment vertical="center"/>
    </xf>
    <xf numFmtId="41" fontId="2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vertical="center"/>
    </xf>
    <xf numFmtId="41" fontId="2" fillId="0" borderId="0" xfId="0" applyNumberFormat="1" applyFont="1" applyFill="1" applyAlignment="1">
      <alignment horizontal="left" vertical="center"/>
    </xf>
    <xf numFmtId="41" fontId="2" fillId="0" borderId="0" xfId="0" applyNumberFormat="1" applyFont="1" applyFill="1" applyAlignment="1">
      <alignment horizontal="left"/>
    </xf>
    <xf numFmtId="41" fontId="5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"/>
  <sheetViews>
    <sheetView zoomScale="90" zoomScaleNormal="90" workbookViewId="0">
      <selection activeCell="D19" sqref="D19:E19"/>
    </sheetView>
  </sheetViews>
  <sheetFormatPr defaultColWidth="9.90833333333333" defaultRowHeight="14.25"/>
  <cols>
    <col min="1" max="1" width="6.8" style="18" customWidth="1"/>
    <col min="2" max="2" width="10.8583333333333" style="18" customWidth="1"/>
    <col min="3" max="5" width="10" style="18" customWidth="1"/>
    <col min="6" max="8" width="8.14166666666667" style="18" customWidth="1"/>
    <col min="9" max="9" width="6.61666666666667" style="18" customWidth="1"/>
    <col min="10" max="18" width="6.25" style="18" customWidth="1"/>
    <col min="19" max="19" width="11.8583333333333" style="18" customWidth="1"/>
    <col min="20" max="20" width="8.14166666666667" style="18" customWidth="1"/>
    <col min="21" max="21" width="6.25" style="18" customWidth="1"/>
    <col min="22" max="22" width="8.14166666666667" style="18" customWidth="1"/>
    <col min="23" max="23" width="6.25" style="21" customWidth="1"/>
    <col min="24" max="26" width="6.25" style="18" customWidth="1"/>
    <col min="27" max="27" width="10" style="18" customWidth="1"/>
    <col min="28" max="28" width="11.8583333333333" style="18" customWidth="1"/>
    <col min="29" max="29" width="6.25" style="18" customWidth="1"/>
    <col min="30" max="30" width="4.38333333333333" style="18" customWidth="1"/>
    <col min="31" max="31" width="6.25" style="18" customWidth="1"/>
    <col min="32" max="32" width="8.14166666666667" style="18" customWidth="1"/>
    <col min="33" max="33" width="4.38333333333333" style="18" customWidth="1"/>
    <col min="34" max="35" width="8.14166666666667" style="18" customWidth="1"/>
    <col min="36" max="37" width="4.38333333333333" style="18" customWidth="1"/>
    <col min="38" max="41" width="6.25" style="18" customWidth="1"/>
    <col min="42" max="42" width="10" style="18" customWidth="1"/>
    <col min="43" max="43" width="6.25" style="18" customWidth="1"/>
    <col min="44" max="44" width="17.5083333333333" style="18" customWidth="1"/>
    <col min="45" max="46" width="8.33333333333333" style="18" customWidth="1"/>
    <col min="47" max="47" width="15.6666666666667" style="18" customWidth="1"/>
    <col min="48" max="48" width="23.1083333333333" style="18" customWidth="1"/>
    <col min="49" max="16384" width="7" style="18" customWidth="1"/>
  </cols>
  <sheetData>
    <row r="1" s="18" customFormat="1" ht="27" spans="1:23">
      <c r="A1" s="1" t="s">
        <v>0</v>
      </c>
      <c r="B1" s="1"/>
      <c r="C1" s="1"/>
      <c r="D1" s="1"/>
      <c r="E1" s="1"/>
      <c r="F1" s="1"/>
      <c r="G1" s="1"/>
      <c r="H1" s="1"/>
      <c r="I1" s="14"/>
      <c r="J1" s="14"/>
      <c r="K1" s="14"/>
      <c r="L1" s="14"/>
      <c r="M1" s="14"/>
      <c r="W1" s="21"/>
    </row>
    <row r="2" s="18" customFormat="1" ht="28.5" spans="1:23">
      <c r="A2" s="22" t="s">
        <v>1</v>
      </c>
      <c r="B2" s="23" t="s">
        <v>2</v>
      </c>
      <c r="G2" s="5" t="s">
        <v>3</v>
      </c>
      <c r="H2" s="5"/>
      <c r="I2" s="6" t="s">
        <v>4</v>
      </c>
      <c r="M2" s="19"/>
      <c r="N2" s="29"/>
      <c r="O2" s="19"/>
      <c r="P2" s="20"/>
      <c r="W2" s="21">
        <v>0.21</v>
      </c>
    </row>
    <row r="3" s="18" customFormat="1" spans="1:23">
      <c r="A3" s="24" t="s">
        <v>5</v>
      </c>
      <c r="B3" s="25">
        <f t="shared" ref="B3:B9" si="0">A3*W3</f>
        <v>0.3486</v>
      </c>
      <c r="C3" s="26" t="s">
        <v>6</v>
      </c>
      <c r="D3" s="20"/>
      <c r="E3" s="20"/>
      <c r="F3" s="20"/>
      <c r="G3" s="10" t="s">
        <v>7</v>
      </c>
      <c r="H3" s="10"/>
      <c r="I3" s="6" t="s">
        <v>8</v>
      </c>
      <c r="J3" s="19"/>
      <c r="K3" s="20"/>
      <c r="L3" s="20"/>
      <c r="M3" s="19"/>
      <c r="N3" s="19"/>
      <c r="O3" s="19"/>
      <c r="P3" s="20"/>
      <c r="W3" s="21">
        <f t="shared" ref="W3:W18" si="1">W2</f>
        <v>0.21</v>
      </c>
    </row>
    <row r="4" s="18" customFormat="1" spans="1:23">
      <c r="A4" s="24" t="s">
        <v>9</v>
      </c>
      <c r="B4" s="25">
        <f t="shared" si="0"/>
        <v>0.4935</v>
      </c>
      <c r="C4" s="25">
        <f>(A4-A3)*W4</f>
        <v>0.1449</v>
      </c>
      <c r="D4" s="26" t="s">
        <v>10</v>
      </c>
      <c r="E4" s="20"/>
      <c r="F4" s="20"/>
      <c r="G4" s="10" t="s">
        <v>11</v>
      </c>
      <c r="H4" s="10"/>
      <c r="I4" s="6" t="s">
        <v>12</v>
      </c>
      <c r="J4" s="19"/>
      <c r="K4" s="20"/>
      <c r="L4" s="20"/>
      <c r="M4" s="19"/>
      <c r="N4" s="19"/>
      <c r="O4" s="19"/>
      <c r="P4" s="20"/>
      <c r="W4" s="21">
        <f t="shared" si="1"/>
        <v>0.21</v>
      </c>
    </row>
    <row r="5" s="18" customFormat="1" spans="1:23">
      <c r="A5" s="24" t="s">
        <v>13</v>
      </c>
      <c r="B5" s="25">
        <f t="shared" si="0"/>
        <v>0.6972</v>
      </c>
      <c r="C5" s="27">
        <f>(A5-A3)*W5</f>
        <v>0.3486</v>
      </c>
      <c r="D5" s="25">
        <f>(A5-A4)*W5</f>
        <v>0.2037</v>
      </c>
      <c r="E5" s="26" t="s">
        <v>14</v>
      </c>
      <c r="F5" s="20"/>
      <c r="G5" s="20"/>
      <c r="H5" s="19"/>
      <c r="I5" s="19"/>
      <c r="J5" s="19"/>
      <c r="K5" s="20"/>
      <c r="L5" s="20"/>
      <c r="M5" s="19"/>
      <c r="N5" s="19"/>
      <c r="O5" s="19"/>
      <c r="P5" s="20"/>
      <c r="W5" s="21">
        <f t="shared" si="1"/>
        <v>0.21</v>
      </c>
    </row>
    <row r="6" s="18" customFormat="1" spans="1:23">
      <c r="A6" s="24" t="s">
        <v>15</v>
      </c>
      <c r="B6" s="25">
        <f t="shared" si="0"/>
        <v>1.1613</v>
      </c>
      <c r="C6" s="27">
        <f>(A6-A3)*W6</f>
        <v>0.8127</v>
      </c>
      <c r="D6" s="25">
        <f>(A6-A4)*W6</f>
        <v>0.6678</v>
      </c>
      <c r="E6" s="25">
        <f>(A6-A5)*W6</f>
        <v>0.4641</v>
      </c>
      <c r="F6" s="26" t="s">
        <v>16</v>
      </c>
      <c r="G6" s="20"/>
      <c r="H6" s="20"/>
      <c r="I6" s="20"/>
      <c r="J6" s="20"/>
      <c r="K6" s="20"/>
      <c r="L6" s="20"/>
      <c r="M6" s="19"/>
      <c r="N6" s="19"/>
      <c r="O6" s="19"/>
      <c r="P6" s="20"/>
      <c r="W6" s="21">
        <f t="shared" si="1"/>
        <v>0.21</v>
      </c>
    </row>
    <row r="7" s="18" customFormat="1" spans="1:23">
      <c r="A7" s="24" t="s">
        <v>17</v>
      </c>
      <c r="B7" s="25">
        <f t="shared" si="0"/>
        <v>1.5225</v>
      </c>
      <c r="C7" s="27">
        <f>(A7-A3)*W7</f>
        <v>1.1739</v>
      </c>
      <c r="D7" s="25">
        <f>(A7-A4)*W7</f>
        <v>1.029</v>
      </c>
      <c r="E7" s="27">
        <f>(A7-A5)*W7</f>
        <v>0.8253</v>
      </c>
      <c r="F7" s="25">
        <f>(A7-A6)*W7</f>
        <v>0.3612</v>
      </c>
      <c r="G7" s="26" t="s">
        <v>18</v>
      </c>
      <c r="H7" s="20"/>
      <c r="I7" s="20"/>
      <c r="J7" s="20"/>
      <c r="K7" s="20"/>
      <c r="L7" s="20"/>
      <c r="M7" s="19"/>
      <c r="N7" s="19"/>
      <c r="O7" s="19"/>
      <c r="P7" s="20"/>
      <c r="W7" s="21">
        <f t="shared" si="1"/>
        <v>0.21</v>
      </c>
    </row>
    <row r="8" s="18" customFormat="1" spans="1:23">
      <c r="A8" s="28">
        <v>12.37</v>
      </c>
      <c r="B8" s="25">
        <f t="shared" si="0"/>
        <v>2.5977</v>
      </c>
      <c r="C8" s="27">
        <f>(A8-A3)*W8</f>
        <v>2.2491</v>
      </c>
      <c r="D8" s="25">
        <f>(A8-A4)*W8</f>
        <v>2.1042</v>
      </c>
      <c r="E8" s="27">
        <f>(A8-A5)*W8</f>
        <v>1.9005</v>
      </c>
      <c r="F8" s="27">
        <f>(A8-A6)*W8</f>
        <v>1.4364</v>
      </c>
      <c r="G8" s="25">
        <f>(A8-A7)*W8</f>
        <v>1.0752</v>
      </c>
      <c r="H8" s="26" t="s">
        <v>19</v>
      </c>
      <c r="W8" s="21">
        <f t="shared" si="1"/>
        <v>0.21</v>
      </c>
    </row>
    <row r="9" s="18" customFormat="1" spans="1:23">
      <c r="A9" s="28">
        <v>15</v>
      </c>
      <c r="B9" s="25">
        <f t="shared" si="0"/>
        <v>3.15</v>
      </c>
      <c r="C9" s="27">
        <f>(A9-A3)*W9</f>
        <v>2.8014</v>
      </c>
      <c r="D9" s="25">
        <f>(A9-A4)*W9</f>
        <v>2.6565</v>
      </c>
      <c r="E9" s="25">
        <f>(A9-A5)*W9</f>
        <v>2.4528</v>
      </c>
      <c r="F9" s="27">
        <f>(A9-A6)*W9</f>
        <v>1.9887</v>
      </c>
      <c r="G9" s="27">
        <f>(A9-A7)*W9</f>
        <v>1.6275</v>
      </c>
      <c r="H9" s="25">
        <f>(A9-A8)*W9</f>
        <v>0.5523</v>
      </c>
      <c r="I9" s="26" t="s">
        <v>20</v>
      </c>
      <c r="W9" s="21">
        <f t="shared" si="1"/>
        <v>0.21</v>
      </c>
    </row>
    <row r="10" spans="1:23">
      <c r="A10" s="18" t="s">
        <v>21</v>
      </c>
      <c r="I10" s="14"/>
      <c r="J10" s="14"/>
      <c r="K10" s="14"/>
      <c r="L10" s="14"/>
      <c r="M10" s="14"/>
      <c r="W10" s="21">
        <f t="shared" si="1"/>
        <v>0.21</v>
      </c>
    </row>
    <row r="11" spans="23:23">
      <c r="W11" s="21">
        <f t="shared" si="1"/>
        <v>0.21</v>
      </c>
    </row>
    <row r="12" spans="23:23">
      <c r="W12" s="21">
        <f t="shared" si="1"/>
        <v>0.21</v>
      </c>
    </row>
    <row r="13" spans="23:23">
      <c r="W13" s="21">
        <f t="shared" si="1"/>
        <v>0.21</v>
      </c>
    </row>
    <row r="14" spans="23:23">
      <c r="W14" s="21">
        <f t="shared" si="1"/>
        <v>0.21</v>
      </c>
    </row>
    <row r="15" spans="23:23">
      <c r="W15" s="21">
        <f t="shared" si="1"/>
        <v>0.21</v>
      </c>
    </row>
    <row r="16" spans="23:23">
      <c r="W16" s="21">
        <f t="shared" si="1"/>
        <v>0.21</v>
      </c>
    </row>
    <row r="17" spans="23:23">
      <c r="W17" s="21">
        <f t="shared" si="1"/>
        <v>0.21</v>
      </c>
    </row>
    <row r="18" spans="23:23">
      <c r="W18" s="21">
        <f t="shared" si="1"/>
        <v>0.21</v>
      </c>
    </row>
  </sheetData>
  <mergeCells count="5">
    <mergeCell ref="A1:H1"/>
    <mergeCell ref="G2:H2"/>
    <mergeCell ref="G3:H3"/>
    <mergeCell ref="G4:H4"/>
    <mergeCell ref="A10:H1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workbookViewId="0">
      <selection activeCell="I3" sqref="I3"/>
    </sheetView>
  </sheetViews>
  <sheetFormatPr defaultColWidth="9.90833333333333" defaultRowHeight="13.5"/>
  <cols>
    <col min="1" max="1" width="8" customWidth="1"/>
    <col min="2" max="9" width="13" customWidth="1"/>
  </cols>
  <sheetData>
    <row r="1" ht="27" spans="1:10">
      <c r="A1" s="1" t="s">
        <v>22</v>
      </c>
      <c r="B1" s="1"/>
      <c r="C1" s="1"/>
      <c r="D1" s="1"/>
      <c r="E1" s="1"/>
      <c r="F1" s="1"/>
      <c r="G1" s="1"/>
      <c r="H1" s="1"/>
      <c r="I1" s="14"/>
      <c r="J1" s="14"/>
    </row>
    <row r="2" ht="45" customHeight="1" spans="1:10">
      <c r="A2" s="2" t="s">
        <v>1</v>
      </c>
      <c r="B2" s="3" t="s">
        <v>23</v>
      </c>
      <c r="C2" s="4"/>
      <c r="D2" s="4"/>
      <c r="E2" s="4"/>
      <c r="F2" s="5" t="s">
        <v>24</v>
      </c>
      <c r="G2" s="5"/>
      <c r="H2" s="6" t="s">
        <v>25</v>
      </c>
      <c r="I2" s="17"/>
      <c r="J2" s="18"/>
    </row>
    <row r="3" ht="45" customHeight="1" spans="1:10">
      <c r="A3" s="7">
        <v>1.66</v>
      </c>
      <c r="B3" s="8">
        <v>1.5225</v>
      </c>
      <c r="C3" s="9" t="s">
        <v>6</v>
      </c>
      <c r="D3" s="4"/>
      <c r="E3" s="4"/>
      <c r="F3" s="10" t="s">
        <v>7</v>
      </c>
      <c r="G3" s="10"/>
      <c r="H3" s="6" t="s">
        <v>8</v>
      </c>
      <c r="I3" s="17"/>
      <c r="J3" s="19"/>
    </row>
    <row r="4" ht="45" customHeight="1" spans="1:10">
      <c r="A4" s="7">
        <v>2.35</v>
      </c>
      <c r="B4" s="8">
        <v>1.5225</v>
      </c>
      <c r="C4" s="8">
        <v>1.5225</v>
      </c>
      <c r="D4" s="9" t="s">
        <v>10</v>
      </c>
      <c r="E4" s="4"/>
      <c r="F4" s="10" t="s">
        <v>11</v>
      </c>
      <c r="G4" s="10"/>
      <c r="H4" s="6" t="s">
        <v>26</v>
      </c>
      <c r="I4" s="17"/>
      <c r="J4" s="19"/>
    </row>
    <row r="5" ht="45" customHeight="1" spans="1:10">
      <c r="A5" s="7">
        <v>3.32</v>
      </c>
      <c r="B5" s="8">
        <v>1.5225</v>
      </c>
      <c r="C5" s="8">
        <v>1.5225</v>
      </c>
      <c r="D5" s="8">
        <v>1.5225</v>
      </c>
      <c r="E5" s="9" t="s">
        <v>14</v>
      </c>
      <c r="F5" s="11" t="s">
        <v>27</v>
      </c>
      <c r="G5" s="11"/>
      <c r="H5" s="12" t="s">
        <v>28</v>
      </c>
      <c r="I5" s="17"/>
      <c r="J5" s="19"/>
    </row>
    <row r="6" ht="45" customHeight="1" spans="1:10">
      <c r="A6" s="7">
        <v>5.53</v>
      </c>
      <c r="B6" s="8">
        <v>1.5225</v>
      </c>
      <c r="C6" s="8">
        <v>1.5225</v>
      </c>
      <c r="D6" s="8">
        <v>1.5225</v>
      </c>
      <c r="E6" s="8">
        <v>1.5225</v>
      </c>
      <c r="F6" s="9" t="s">
        <v>16</v>
      </c>
      <c r="G6" s="13"/>
      <c r="H6" s="13"/>
      <c r="I6" s="15"/>
      <c r="J6" s="20"/>
    </row>
    <row r="7" ht="45" customHeight="1" spans="1:10">
      <c r="A7" s="7">
        <v>7.25</v>
      </c>
      <c r="B7" s="8">
        <v>1.5225</v>
      </c>
      <c r="C7" s="8">
        <v>1.5225</v>
      </c>
      <c r="D7" s="8">
        <v>1.5225</v>
      </c>
      <c r="E7" s="8">
        <v>1.5225</v>
      </c>
      <c r="F7" s="8">
        <v>1.5225</v>
      </c>
      <c r="G7" s="9" t="s">
        <v>18</v>
      </c>
      <c r="H7" s="4"/>
      <c r="I7" s="4"/>
      <c r="J7" s="20"/>
    </row>
    <row r="8" ht="45" customHeight="1" spans="1:10">
      <c r="A8" s="7">
        <v>12.37</v>
      </c>
      <c r="B8" s="8">
        <v>4</v>
      </c>
      <c r="C8" s="8">
        <v>2.2491</v>
      </c>
      <c r="D8" s="8">
        <v>2.1042</v>
      </c>
      <c r="E8" s="8">
        <v>1.9005</v>
      </c>
      <c r="F8" s="8">
        <v>1.5225</v>
      </c>
      <c r="G8" s="8">
        <v>1.5225</v>
      </c>
      <c r="H8" s="9" t="s">
        <v>19</v>
      </c>
      <c r="I8" s="4"/>
      <c r="J8" s="18"/>
    </row>
    <row r="9" ht="45" customHeight="1" spans="1:10">
      <c r="A9" s="7">
        <v>15</v>
      </c>
      <c r="B9" s="8">
        <v>4</v>
      </c>
      <c r="C9" s="8">
        <v>2.5914</v>
      </c>
      <c r="D9" s="8">
        <v>2.4465</v>
      </c>
      <c r="E9" s="8">
        <v>2.2428</v>
      </c>
      <c r="F9" s="8">
        <v>1.7787</v>
      </c>
      <c r="G9" s="8">
        <v>1.5225</v>
      </c>
      <c r="H9" s="8">
        <v>1.5225</v>
      </c>
      <c r="I9" s="9" t="s">
        <v>20</v>
      </c>
      <c r="J9" s="18"/>
    </row>
    <row r="10" ht="14.25" spans="1:18">
      <c r="A10" s="14" t="s">
        <v>29</v>
      </c>
      <c r="B10" s="15"/>
      <c r="C10" s="15"/>
      <c r="D10" s="15"/>
      <c r="E10" s="15"/>
      <c r="F10" s="15"/>
      <c r="G10" s="16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</row>
  </sheetData>
  <mergeCells count="6">
    <mergeCell ref="A1:H1"/>
    <mergeCell ref="F2:G2"/>
    <mergeCell ref="F3:G3"/>
    <mergeCell ref="F4:G4"/>
    <mergeCell ref="F5:G5"/>
    <mergeCell ref="G6:H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Administrator</cp:lastModifiedBy>
  <dcterms:created xsi:type="dcterms:W3CDTF">2024-10-08T09:54:00Z</dcterms:created>
  <dcterms:modified xsi:type="dcterms:W3CDTF">2025-01-08T00:22:53Z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2052-12.1.0.19302</vt:lpwstr>
  </property>
</Properties>
</file>