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<sst xmlns="http://schemas.openxmlformats.org/spreadsheetml/2006/main" count="45" uniqueCount="39">
  <si>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2024年1—8月份商品房预售许可发证统计表</t>
  </si>
  <si>
    <t>预售许可证号</t>
  </si>
  <si>
    <t>企业名称</t>
  </si>
  <si>
    <t>项目名称</t>
  </si>
  <si>
    <t>项目地点</t>
  </si>
  <si>
    <t>总建筑
面积</t>
  </si>
  <si>
    <t>预售
面积</t>
  </si>
  <si>
    <t>栋</t>
  </si>
  <si>
    <t>住宅</t>
  </si>
  <si>
    <t>商业用房</t>
  </si>
  <si>
    <t>其它用房</t>
  </si>
  <si>
    <t>架空
层</t>
  </si>
  <si>
    <t>发证日期</t>
  </si>
  <si>
    <t>备注</t>
  </si>
  <si>
    <t>面积</t>
  </si>
  <si>
    <t>套数</t>
  </si>
  <si>
    <t>预许字2024第01号</t>
  </si>
  <si>
    <t>湖南德智置业有限公司</t>
  </si>
  <si>
    <t>江声壹号一期项目（3#栋）</t>
  </si>
  <si>
    <t>易俗河镇滨江大道以南，玉兰路以东，砚井路以西</t>
  </si>
  <si>
    <t>预许字2024第02号</t>
  </si>
  <si>
    <t>湖南省裕生祥置业有限公司</t>
  </si>
  <si>
    <t>江声城·状元府（8#栋）</t>
  </si>
  <si>
    <t>易俗河镇江声路以南，洛口大道以西，江声中学以北</t>
  </si>
  <si>
    <t>预许字2024第03号</t>
  </si>
  <si>
    <t>江声城·状元府（9#栋）</t>
  </si>
  <si>
    <t>预许字2024第04号</t>
  </si>
  <si>
    <t>湘潭县金丰亿房地产开发有限公司</t>
  </si>
  <si>
    <t>湘江壹号房地产开发项目（8#、9#、13#栋）</t>
  </si>
  <si>
    <t>易俗河镇滨江大道以南，洛口大道以西，飞羊西路以北</t>
  </si>
  <si>
    <t>预许字2024第05号</t>
  </si>
  <si>
    <t>湘潭县易俗河镇城镇建设开发有限公司</t>
  </si>
  <si>
    <t>云龙山庄二期（3-2#、3-3#）</t>
  </si>
  <si>
    <t>易俗河镇海棠路以西，云龙中路以南</t>
  </si>
  <si>
    <t>预许字2024第06号</t>
  </si>
  <si>
    <t>湘潭市锴鑫房地产开发有限公司</t>
  </si>
  <si>
    <t>“锴鑫·森林雅园”16#商住楼</t>
  </si>
  <si>
    <t>易俗河镇大鹏路以北，雪松路以西，紫薇路以东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</si>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</sst>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6"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2 2" xfId="50"/>
    <cellStyle name="常规 2 2 3" xfId="51"/>
    <cellStyle name="常规 2 2 4" xfId="52"/>
    <cellStyle name="常规 2 2 5" xfId="53"/>
    <cellStyle name="常规 2 3" xfId="54"/>
    <cellStyle name="常规 2 3 2" xfId="55"/>
    <cellStyle name="常规 2 3 3" xfId="56"/>
    <cellStyle name="常规 2 3 4" xfId="57"/>
    <cellStyle name="常规 2 3 5" xfId="58"/>
    <cellStyle name="常规 2 4" xfId="59"/>
    <cellStyle name="常规 2 4 2" xfId="60"/>
    <cellStyle name="常规 2 4 3" xfId="61"/>
    <cellStyle name="常规 2 4 4" xfId="62"/>
    <cellStyle name="常规 2 4 5" xfId="63"/>
    <cellStyle name="常规 2 5" xfId="64"/>
    <cellStyle name="常规 2 5 2" xfId="65"/>
    <cellStyle name="常规 2 5 3" xfId="66"/>
    <cellStyle name="常规 2 5 4" xfId="67"/>
    <cellStyle name="常规 2 5 5" xfId="68"/>
    <cellStyle name="常规 2 6" xfId="69"/>
    <cellStyle name="常规 2 6 2" xfId="70"/>
    <cellStyle name="常规 2 6 3" xfId="71"/>
    <cellStyle name="常规 3" xfId="72"/>
    <cellStyle name="常规 3 2" xfId="73"/>
    <cellStyle name="常规 3 3" xfId="74"/>
    <cellStyle name="常规 3 4" xfId="75"/>
    <cellStyle name="常规 3 5" xfId="76"/>
    <cellStyle name="常规 4" xfId="77"/>
    <cellStyle name="常规 5" xfId="78"/>
    <cellStyle name="常规 7" xfId="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1" sqref="A1:P1"/>
    </sheetView>
  </sheetViews>
  <sheetFormatPr defaultColWidth="9" defaultRowHeight="30" customHeight="1"/>
  <cols>
    <col min="1" max="1" width="13.375" style="1" customWidth="1"/>
    <col min="2" max="2" width="13" style="2" customWidth="1"/>
    <col min="3" max="3" width="15.75" style="2" customWidth="1"/>
    <col min="4" max="4" width="13.375" style="2" customWidth="1"/>
    <col min="5" max="5" width="9" style="3" customWidth="1"/>
    <col min="6" max="6" width="8.25" style="3" customWidth="1"/>
    <col min="7" max="7" width="4.625" style="3" customWidth="1"/>
    <col min="8" max="8" width="8.375" style="3" customWidth="1"/>
    <col min="9" max="9" width="5" style="3" customWidth="1"/>
    <col min="10" max="10" width="8.25" style="4" customWidth="1"/>
    <col min="11" max="12" width="5.125" style="4" customWidth="1"/>
    <col min="13" max="13" width="4.25" style="4" customWidth="1"/>
    <col min="14" max="14" width="3.75" style="3" customWidth="1"/>
    <col min="15" max="15" width="7.375" style="3" customWidth="1"/>
    <col min="16" max="16" width="6" style="3" customWidth="1"/>
    <col min="17" max="16384" width="9" style="1"/>
  </cols>
  <sheetData>
    <row r="1" ht="34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1.75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5"/>
      <c r="J2" s="16" t="s">
        <v>9</v>
      </c>
      <c r="K2" s="17"/>
      <c r="L2" s="16" t="s">
        <v>10</v>
      </c>
      <c r="M2" s="17"/>
      <c r="N2" s="6" t="s">
        <v>11</v>
      </c>
      <c r="O2" s="6" t="s">
        <v>12</v>
      </c>
      <c r="P2" s="6" t="s">
        <v>13</v>
      </c>
    </row>
    <row r="3" ht="22.5" customHeight="1" spans="1:16">
      <c r="A3" s="8"/>
      <c r="B3" s="8"/>
      <c r="C3" s="8"/>
      <c r="D3" s="8"/>
      <c r="E3" s="8"/>
      <c r="F3" s="8"/>
      <c r="G3" s="8"/>
      <c r="H3" s="9" t="s">
        <v>14</v>
      </c>
      <c r="I3" s="9" t="s">
        <v>15</v>
      </c>
      <c r="J3" s="9" t="s">
        <v>14</v>
      </c>
      <c r="K3" s="9" t="s">
        <v>15</v>
      </c>
      <c r="L3" s="18" t="s">
        <v>14</v>
      </c>
      <c r="M3" s="19" t="s">
        <v>15</v>
      </c>
      <c r="N3" s="8"/>
      <c r="O3" s="8"/>
      <c r="P3" s="8"/>
    </row>
    <row r="4" ht="46.5" customHeight="1" spans="1:16">
      <c r="A4" s="10" t="s">
        <v>16</v>
      </c>
      <c r="B4" s="11" t="s">
        <v>17</v>
      </c>
      <c r="C4" s="11" t="s">
        <v>18</v>
      </c>
      <c r="D4" s="11" t="s">
        <v>19</v>
      </c>
      <c r="E4" s="10">
        <v>13123.55</v>
      </c>
      <c r="F4" s="12">
        <v>13024.73</v>
      </c>
      <c r="G4" s="10">
        <v>1</v>
      </c>
      <c r="H4" s="12">
        <v>13024.73</v>
      </c>
      <c r="I4" s="10">
        <v>136</v>
      </c>
      <c r="J4" s="12">
        <v>0</v>
      </c>
      <c r="K4" s="20">
        <v>0</v>
      </c>
      <c r="L4" s="12">
        <v>0</v>
      </c>
      <c r="M4" s="20">
        <v>0</v>
      </c>
      <c r="N4" s="10">
        <v>0</v>
      </c>
      <c r="O4" s="10">
        <v>20240320</v>
      </c>
      <c r="P4" s="10"/>
    </row>
    <row r="5" ht="61.5" customHeight="1" spans="1:16">
      <c r="A5" s="10" t="s">
        <v>20</v>
      </c>
      <c r="B5" s="11" t="s">
        <v>21</v>
      </c>
      <c r="C5" s="11" t="s">
        <v>22</v>
      </c>
      <c r="D5" s="11" t="s">
        <v>23</v>
      </c>
      <c r="E5" s="10">
        <v>13029.215</v>
      </c>
      <c r="F5" s="12">
        <v>11300.5</v>
      </c>
      <c r="G5" s="10">
        <v>1</v>
      </c>
      <c r="H5" s="12">
        <v>11300.5</v>
      </c>
      <c r="I5" s="10">
        <v>100</v>
      </c>
      <c r="J5" s="12">
        <v>0</v>
      </c>
      <c r="K5" s="20">
        <v>0</v>
      </c>
      <c r="L5" s="12">
        <v>0</v>
      </c>
      <c r="M5" s="20">
        <v>0</v>
      </c>
      <c r="N5" s="10">
        <v>0</v>
      </c>
      <c r="O5" s="10">
        <v>20240322</v>
      </c>
      <c r="P5" s="10"/>
    </row>
    <row r="6" ht="45" customHeight="1" spans="1:16">
      <c r="A6" s="10" t="s">
        <v>24</v>
      </c>
      <c r="B6" s="11" t="s">
        <v>21</v>
      </c>
      <c r="C6" s="11" t="s">
        <v>25</v>
      </c>
      <c r="D6" s="11" t="s">
        <v>23</v>
      </c>
      <c r="E6" s="10">
        <v>15245.765</v>
      </c>
      <c r="F6" s="12">
        <v>13498.36</v>
      </c>
      <c r="G6" s="10">
        <v>1</v>
      </c>
      <c r="H6" s="12">
        <v>12885.67</v>
      </c>
      <c r="I6" s="10">
        <v>132</v>
      </c>
      <c r="J6" s="12">
        <v>612.69</v>
      </c>
      <c r="K6" s="20">
        <v>9</v>
      </c>
      <c r="L6" s="12">
        <v>0</v>
      </c>
      <c r="M6" s="20">
        <v>0</v>
      </c>
      <c r="N6" s="10">
        <v>0</v>
      </c>
      <c r="O6" s="10">
        <v>20240417</v>
      </c>
      <c r="P6" s="10"/>
    </row>
    <row r="7" ht="45" customHeight="1" spans="1:16">
      <c r="A7" s="10" t="s">
        <v>26</v>
      </c>
      <c r="B7" s="11" t="s">
        <v>27</v>
      </c>
      <c r="C7" s="11" t="s">
        <v>28</v>
      </c>
      <c r="D7" s="11" t="s">
        <v>29</v>
      </c>
      <c r="E7" s="10">
        <v>80057.08</v>
      </c>
      <c r="F7" s="12">
        <f>H7+J7</f>
        <v>78961.97</v>
      </c>
      <c r="G7" s="10">
        <v>3</v>
      </c>
      <c r="H7" s="12">
        <v>78156.27</v>
      </c>
      <c r="I7" s="10">
        <v>628</v>
      </c>
      <c r="J7" s="12">
        <v>805.7</v>
      </c>
      <c r="K7" s="20">
        <v>10</v>
      </c>
      <c r="L7" s="12">
        <v>0</v>
      </c>
      <c r="M7" s="20">
        <v>0</v>
      </c>
      <c r="N7" s="10">
        <v>0</v>
      </c>
      <c r="O7" s="10">
        <v>20240428</v>
      </c>
      <c r="P7" s="10"/>
    </row>
    <row r="8" ht="45" customHeight="1" spans="1:16">
      <c r="A8" s="10" t="s">
        <v>30</v>
      </c>
      <c r="B8" s="11" t="s">
        <v>31</v>
      </c>
      <c r="C8" s="11" t="s">
        <v>32</v>
      </c>
      <c r="D8" s="11" t="s">
        <v>33</v>
      </c>
      <c r="E8" s="10">
        <v>15636.68</v>
      </c>
      <c r="F8" s="12">
        <v>12304.4</v>
      </c>
      <c r="G8" s="10">
        <v>2</v>
      </c>
      <c r="H8" s="12">
        <v>11741.68</v>
      </c>
      <c r="I8" s="10">
        <v>102</v>
      </c>
      <c r="J8" s="12">
        <v>562.72</v>
      </c>
      <c r="K8" s="20">
        <v>9</v>
      </c>
      <c r="L8" s="12">
        <v>0</v>
      </c>
      <c r="M8" s="20">
        <v>0</v>
      </c>
      <c r="N8" s="10">
        <v>0</v>
      </c>
      <c r="O8" s="10">
        <v>20240607</v>
      </c>
      <c r="P8" s="10"/>
    </row>
    <row r="9" ht="45" customHeight="1" spans="1:16">
      <c r="A9" s="10" t="s">
        <v>34</v>
      </c>
      <c r="B9" s="11" t="s">
        <v>35</v>
      </c>
      <c r="C9" s="11" t="s">
        <v>36</v>
      </c>
      <c r="D9" s="11" t="s">
        <v>37</v>
      </c>
      <c r="E9" s="10">
        <v>45822.52</v>
      </c>
      <c r="F9" s="12">
        <f>H9+J9</f>
        <v>41708.18</v>
      </c>
      <c r="G9" s="10">
        <v>1</v>
      </c>
      <c r="H9" s="12">
        <v>39629.02</v>
      </c>
      <c r="I9" s="10">
        <v>340</v>
      </c>
      <c r="J9" s="12">
        <v>2079.16</v>
      </c>
      <c r="K9" s="20">
        <v>14</v>
      </c>
      <c r="L9" s="12">
        <v>0</v>
      </c>
      <c r="M9" s="20">
        <v>0</v>
      </c>
      <c r="N9" s="10">
        <v>0</v>
      </c>
      <c r="O9" s="10">
        <v>20240701</v>
      </c>
      <c r="P9" s="10"/>
    </row>
    <row r="10" ht="30.75" customHeight="1" spans="1:16">
      <c r="A10" s="13" t="s">
        <v>38</v>
      </c>
      <c r="B10" s="14"/>
      <c r="C10" s="14"/>
      <c r="D10" s="14"/>
      <c r="E10" s="10">
        <f t="shared" ref="E10:N10" si="0">SUM(E4:E9)</f>
        <v>182914.81</v>
      </c>
      <c r="F10" s="10">
        <f t="shared" si="0"/>
        <v>170798.14</v>
      </c>
      <c r="G10" s="10">
        <f t="shared" si="0"/>
        <v>9</v>
      </c>
      <c r="H10" s="10">
        <f t="shared" si="0"/>
        <v>166737.87</v>
      </c>
      <c r="I10" s="10">
        <f t="shared" si="0"/>
        <v>1438</v>
      </c>
      <c r="J10" s="10">
        <f t="shared" si="0"/>
        <v>4060.27</v>
      </c>
      <c r="K10" s="20">
        <f t="shared" si="0"/>
        <v>42</v>
      </c>
      <c r="L10" s="12">
        <f t="shared" si="0"/>
        <v>0</v>
      </c>
      <c r="M10" s="20">
        <f t="shared" si="0"/>
        <v>0</v>
      </c>
      <c r="N10" s="10">
        <f t="shared" si="0"/>
        <v>0</v>
      </c>
      <c r="O10" s="10"/>
      <c r="P10" s="14"/>
    </row>
  </sheetData>
  <mergeCells count="14">
    <mergeCell ref="A1:P1"/>
    <mergeCell ref="H2:I2"/>
    <mergeCell ref="J2:K2"/>
    <mergeCell ref="L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ageMargins left="0.43" right="0" top="0.35" bottom="0.45" header="0.3" footer="0.23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alancool</cp:lastModifiedBy>
  <cp:revision>1</cp:revision>
  <dcterms:created xsi:type="dcterms:W3CDTF">2013-01-06T01:00:00Z</dcterms:created>
  <cp:lastPrinted>2023-07-24T08:37:00Z</cp:lastPrinted>
  <dcterms:modified xsi:type="dcterms:W3CDTF">2024-08-28T09:20:01Z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F2E16F2E09BE495C8D506AEACBB4CC86_12</vt:lpwstr>
  </property>
</Properties>
</file>