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Sheet1!$A$1:$R$279</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<sst xmlns="http://schemas.openxmlformats.org/spreadsheetml/2006/main" count="3303" uniqueCount="1586">
  <si>
    <t xml:space="preserve">湘潭县2022年度财政衔接推进乡村振兴项目计划安排表                 
</t>
  </si>
  <si>
    <t>序号</t>
  </si>
  <si>
    <t>项目 地址</t>
  </si>
  <si>
    <t>项目类别</t>
  </si>
  <si>
    <t>建设性质</t>
  </si>
  <si>
    <t>项目名称</t>
  </si>
  <si>
    <t>建设任务</t>
  </si>
  <si>
    <t>责任单位</t>
  </si>
  <si>
    <t>是否具有真实性、及必要性</t>
  </si>
  <si>
    <t>预计实施时间进度</t>
  </si>
  <si>
    <t>资金规模及筹资方式  （万元）</t>
  </si>
  <si>
    <t>受益对象</t>
  </si>
  <si>
    <t>绩效目标</t>
  </si>
  <si>
    <t>贫困群众参与情况和带贫减贫机制</t>
  </si>
  <si>
    <t>是否形成可固化资产</t>
  </si>
  <si>
    <t>备注</t>
  </si>
  <si>
    <t>小计</t>
  </si>
  <si>
    <t>专项衔接资金</t>
  </si>
  <si>
    <t>其他财政资金</t>
  </si>
  <si>
    <t>自筹资金</t>
  </si>
  <si>
    <t>湘潭县</t>
  </si>
  <si>
    <t>巩固三保障成果-教育-享受"雨露计划"职业教育补助（原享受"雨露计划"职业教育补助）</t>
  </si>
  <si>
    <t>巩固提升类</t>
  </si>
  <si>
    <t>2022年湘潭县到户政策春季及追补雨露计划项目</t>
  </si>
  <si>
    <t>建档立卡脱贫学生就读中职、高职、技师院校助学补助。</t>
  </si>
  <si>
    <t>湘潭县乡村振兴事务中</t>
  </si>
  <si>
    <t>是</t>
  </si>
  <si>
    <t>2022年1月—12月</t>
  </si>
  <si>
    <t>脱贫户约1267个</t>
  </si>
  <si>
    <t>落实雨露计划增补项目和2022年春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</si>
  <si>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重点支持雨露计划学历教育做到应补尽补，提升脱贫学生学历水平，通过学历技能培训和产业带动促进脱贫户增收稳定脱贫。</t>
  </si>
  <si>
    <t>否</t>
  </si>
  <si>
    <t>2022年湘潭县到户政策秋季及追补雨露计划项目</t>
  </si>
  <si>
    <t>落实雨露计划增补项目和2022年秋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</si>
  <si>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产业发展-金融保险配套项目-小额贷款贴息（原扶贫小额信贷贴息）</t>
  </si>
  <si>
    <t>2022年湘潭县到户政策小额信贷贴息项目</t>
  </si>
  <si>
    <t>通过小额信贷资金带动脱贫户发展产业增收，确保小额信贷资金安全稳定运行，对小额信贷项目户按基准利率进行全额贴息。</t>
  </si>
  <si>
    <t>全体小额信贷贷款户</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</si>
  <si>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</si>
  <si>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满足符合条件建档立卡脱贫户贷款需求，对扶贫小额信贷户按基准利率全额贴息；通过金融扶贫带动项目户增收1200元/户。</t>
  </si>
  <si>
    <t>就业项目-就业培训-技能培训（原技能培训）</t>
  </si>
  <si>
    <t>2022年湘潭县到户政策致富带头人项目</t>
  </si>
  <si>
    <t>对有创业基础、创业意向、产业项目实力和能力，志愿履行带动贫困人口增收致富、服务脱贫村产业的人员精准培训，完成致富带头人培训指标数，通过技能培训和产业带动促进脱贫户增收稳定脱贫。</t>
  </si>
  <si>
    <t>全体培训对象</t>
  </si>
  <si>
    <t>省级富带头人培训任务完成率100%；培训补贴按省级补贴标准，带动脱贫人口400人以上，带动增收10万元以上；培训受益人口满意度≥90%。</t>
  </si>
  <si>
    <t>培养一批创业能力强、带动有成效、能帮助脱贫对象增收的创业致富带头人，发挥致富带头人引领带动脱贫户稳定增收的作用，带动脱贫人口400人以上，带动增收10万元以上。</t>
  </si>
  <si>
    <t>巩固三保障成果-健康-参加意外保险（原参加意外保险）</t>
  </si>
  <si>
    <t>2022年湘潭县扶贫特惠保项目</t>
  </si>
  <si>
    <t>由市县财政对全县建档立卡脱贫户实行家庭综合保障保险“应保尽保”，着力解决因意外事故、因病因灾致贫、返贫等问题。</t>
  </si>
  <si>
    <t>全县建档立卡脱贫人口</t>
  </si>
  <si>
    <t>资助全县建档立卡脱贫人口参加医疗保险；县域内建档立卡脱贫人口医疗保险和医疗救助费用“一站式”结算率≥100%；项目完成及时率≥100%；补助标准（县本级27元/人；市级27元/人）；受益群众满意度≥95%；受益受益建档立卡脱贫人口满意度≥95%。</t>
  </si>
  <si>
    <t>对全县所有建档立卡脱贫户安排扶贫特惠报，进一步增强贫困人口抵抗风险能力，有效的解决因意外事故、因病因灾致贫、返贫等问题。</t>
  </si>
  <si>
    <t>乌石镇天龙村栗山组</t>
  </si>
  <si>
    <t>产业发展-产业项目-种植业基地（原种植养殖加工服务）</t>
  </si>
  <si>
    <t>巩固提升类项目</t>
  </si>
  <si>
    <t>2022年湘潭北农生态农业旅游开发有限公司老区发展项目</t>
  </si>
  <si>
    <t xml:space="preserve">带动贫困群众30人参与水稻和湘莲种植，多措施、多方面保证脱贫群众的稳定收入来源，实现乡村振兴战略。  </t>
  </si>
  <si>
    <t>湘潭县民政局</t>
  </si>
  <si>
    <t xml:space="preserve">是 </t>
  </si>
  <si>
    <t>2022年1月-2022年12月</t>
  </si>
  <si>
    <t>预计受益脱贫群众30人</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</si>
  <si>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建档立卡贫困人口满意度≥100%。</t>
  </si>
  <si>
    <t>预计雇请脱贫群众30人，参与水稻和湘莲种植，多措施、多方面保证脱贫群众的稳定收入来源，预计人均增收6000元，实现乡村振兴战略。</t>
  </si>
  <si>
    <t>乌石镇平山村大新组</t>
  </si>
  <si>
    <t>2022年湘潭县君成专业合作社老区发展项目</t>
  </si>
  <si>
    <t xml:space="preserve">  带动平山村脱贫人数21人，参与稻虾养殖，多措施、多方面保证脱贫户稳定收入来源，实现乡村振兴战略。</t>
  </si>
  <si>
    <t>龙虾养殖≥50亩，水稻种植≥30亩；种植作物成活率≥90%；预计2022年年底完成100%；龙虾亩均补助成本375元/亩，水稻亩均补助成本375元/亩；；特色产业带动增加贫困人口收入（总收入）≥15万元；特色产业带动增加贫困人口就业人数≥21人；农业科技改善耕地面积≥80亩；项目实施时长1年；受益建档立卡贫困人口满意度≥100%。</t>
  </si>
  <si>
    <t xml:space="preserve">    带动平山村脱贫人数21人，参与稻虾养殖，多措施、多方面保证脱贫户稳定收入来源，实施乡村振兴战略，预计人均增收6000元。</t>
  </si>
  <si>
    <t>谭家山镇石荷村菜家组</t>
  </si>
  <si>
    <t>产业发展-生产项目-种植业基地-种植养殖加工服务</t>
  </si>
  <si>
    <t>2022年湘潭县龙宇丹种养专业合作社老区发展项目</t>
  </si>
  <si>
    <t>带动监测户和脱贫群众40人参与早专晚优水稻种植，多措施，多方面保证监测户和脱贫群众的稳定收入来源，实现乡村振兴战略。</t>
  </si>
  <si>
    <t>预计受益监测和脱贫群众共40人</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</si>
  <si>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</si>
  <si>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</si>
  <si>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分水乡湾头村</t>
  </si>
  <si>
    <t>2022年湘潭县祥瑞种养专业合作社老区发展项目</t>
  </si>
  <si>
    <t>带动脱贫群众100人参与种植（养殖），以产业发展带动经济发展，保证脱贫群众稳定的收入来源，防止脱贫群众返贫。</t>
  </si>
  <si>
    <t>预计受益脱贫群众100人</t>
  </si>
  <si>
    <t>养殖山羊≥1500头；预计2022年年底完成100%；特色产业带动增加贫困人口收入≥60万元；特色产业带动增加贫困人口就业人数≥40人；项目实施时长1年；受益建档立卡贫困人口满意度≥100%。</t>
  </si>
  <si>
    <t>带动脱贫群众40人参与种植（养殖），以产业发展带动经济发展，保证脱贫群众稳定的收入来源，防止脱贫群众返贫。预计人均增收1000元</t>
  </si>
  <si>
    <t>2022年湘潭县科峰农机服务专业合作社老区发展项目</t>
  </si>
  <si>
    <t>带动脱贫群众50人参与种植（养殖），以产业发展带动经济发展，保证脱贫群众稳定的收入来源，防止脱贫群众返贫。</t>
  </si>
  <si>
    <t>预计受益脱贫群众50人</t>
  </si>
  <si>
    <t>种植糯稻≥340亩；预计2022年年底完成100%；特色产业带动增加贫困人口收入≥30万元；特色产业带动增加贫困人口就业人数≥20人；项目实施时长1年；受益建档立卡贫困人口满意度≥100%。</t>
  </si>
  <si>
    <t>带动脱贫群众20人参与种植（养殖），以产业发展带动经济发展，保证脱贫群众稳定的收入来源，防止脱贫群众返贫。预计人均增收1000元</t>
  </si>
  <si>
    <t>乌石镇景泉村新合组</t>
  </si>
  <si>
    <t>2022年湘潭县格林种养专业合作社老区发展项目</t>
  </si>
  <si>
    <t xml:space="preserve">带动贫困群众20人参与水稻和湘莲种植，多措施、多方面保证脱贫群众的稳定收入来源，实现乡村振兴战略。  </t>
  </si>
  <si>
    <t>预计受益脱贫群众20人</t>
  </si>
  <si>
    <t>水稻种植面积≥60亩，湘莲种植面积≥80亩；种植作物成活率≥90%；预计2022年年底完成100%；水稻亩均补助成本375元/亩，湘莲亩均补助成本375元/亩；特色产业带动增加贫困人口收入（总收入）≥12万元；特色产业带动增加贫困人口就业人数≥20人；农业科技改善耕地面积≥140亩；项目实施时长1年；受益建档立卡贫困人口满意度≥100%。</t>
  </si>
  <si>
    <t>预计雇请脱贫群众20人，参与水稻和湘莲种植，多措施、多方面保证脱贫群众的稳定收入来源，预计人均增收5500元，实现乡村振兴战略。</t>
  </si>
  <si>
    <t>2022年湘潭县乌石镇海云家庭农场老区发展项目</t>
  </si>
  <si>
    <t>水稻种植面积≥60亩，湘莲种植面积≥80亩；种植作物成活率≥90%；预计2022年年底完成100%；水稻亩均补助成本375元/亩，湘莲亩均补助成本375元/亩；特色产业带动增加贫困人口收入（总收入）≥12万元；特色产业带动增加贫困人口就业人数≥30人；农业科技改善耕地面积≥140亩；项目实施时长1年；受益建档立卡贫困人口满意度≥100%。</t>
  </si>
  <si>
    <t>预计雇请脱贫群众30人，参与水稻和湘莲种植，多措施、多方面保证脱贫群众的稳定收入来源，预计人均增收5500元，实现乡村振兴战略。</t>
  </si>
  <si>
    <t>中路铺镇凤形山村长塘组</t>
  </si>
  <si>
    <t>2022年同富种养专业合作社老区发展项目</t>
  </si>
  <si>
    <t>白石镇人民政府</t>
  </si>
  <si>
    <t>就业项目-公益性岗位</t>
  </si>
  <si>
    <t>2022年白石镇就业项目公益性岗位</t>
  </si>
  <si>
    <t>公益性岗位14人</t>
  </si>
  <si>
    <t>2022年3月1日-2022年12月31日</t>
  </si>
  <si>
    <t>14人</t>
  </si>
  <si>
    <t>对白石镇13个行政村+1个居委会设置3个公益性岗位（保洁员、护路员、乡村振兴协理员）进行招聘，现招聘14名贫困户实现就业，补助标准500元/月进行发放，公益性岗位补贴发放准确率、补贴资金在规定时间内支付到位率都达到100%，增加贫困户收益8.4万元，促使贫困户、群众满意度达到95%以上。</t>
  </si>
  <si>
    <t>对白石镇13个行政村+1个居委会现招聘14名贫困户实现就业，补助标准500元/月进行发放，增加贫困户收益8.4万元，促使贫困户、群众满意度达到95%以上。</t>
  </si>
  <si>
    <t>白石镇湖田村</t>
  </si>
  <si>
    <t>乡村建设行动-农村基础设施-农村道路建设</t>
  </si>
  <si>
    <t>2022年白石镇湖田村农村道路建设项目</t>
  </si>
  <si>
    <t>湖田村马家堰中学至白马公路3公里道路拓宽</t>
  </si>
  <si>
    <t>受益脱贫户人数71户214人，受益群众人数124户562人</t>
  </si>
  <si>
    <t>利用基础设施建设项目带动辖区内71户214人贫困农户、124户562人普通群众受益，对湖田村五泉组至马家堰白马公路3公里道路拓宽，道路拓宽补助标准10万元/公里，项目（工程）验收合格率100%，项目（工程）完成及时率100%，带动周边贫困户一年对外销售物资500元/户，提高周边贫困人口外出销售物资便捷度，贫困地区居民出行平均缩短时间0.5小时，对周边生态环境影响度良好，工程设计使用年限为10年，促使贫困户、群众满意度达到95%以上。</t>
  </si>
  <si>
    <t>利用基础设施建设项目对湖田村五泉组至马家堰白马公路3公里道路拓宽，带动辖区内71户214人贫困农户、124户562人普通群众受益，解决辖区内贫困农户、普通群众安全出行问题，提高辖区内安全生产水平，带动周边居民一年对外销售物资500元/户，提高周边贫困人口外出销售物资便捷度，贫困地区居民出行平均缩短时间0.2小时，对周边生态环境影响度良好，促使贫困户、群众满意度达到95%以上。</t>
  </si>
  <si>
    <t>产业发展-配套基础设施项目-小型农田水利设施建设（原小型农田水利设施）</t>
  </si>
  <si>
    <t>2022年白石镇湖田村小型农田水利设施建设项目</t>
  </si>
  <si>
    <t>湖田村20亩水库除险加固150立方米，清淤工程量2000立方米</t>
  </si>
  <si>
    <t>利用产业发展配配套基础设施建设项目带动辖区内71户214人贫困农户、124户562人普通群众受益，维修水利工程2处，除险加固150立方米，除险加固工程补助标准600元/立方米，清淤工程量2000立方米，清淤工程补助标准30元/立方米，项目（工程）验收合格率100%，项目（工程）完成及时率100%，生产条件改善带动农业灌溉200亩，生产条件改善带动农业亩均产量增加100斤/亩，工程设计使用年限5年，水资源利用率比往年提高，解决贫困人口生产生活用水，促使贫困户、群众满意度达到95%以上</t>
  </si>
  <si>
    <t>利用产业发展配配套基础设施建设项目维修水利工程2处，除险加固150立方米，除险加固150立方米水利工程项目，带动辖区内71户214人贫困农户、124户562人普通群众受益，解决辖区内贫困农户、普通群众生产生活用水问题，提高辖区内安全生产水平，改善带动农业灌溉200亩，水资源利用率比往年提高，促使贫困户、群众满意度达到95%以上。</t>
  </si>
  <si>
    <t xml:space="preserve">河口镇            先丰桥村  </t>
  </si>
  <si>
    <t>产业发展-配套设施项目-小型农田水利设施建设</t>
  </si>
  <si>
    <t>2022年河口镇先丰桥村先进水库除险保安工程项目</t>
  </si>
  <si>
    <t>对先丰桥村先进水库大堤进行提质灌浆80米，重新修建挡水墙100米</t>
  </si>
  <si>
    <t>河口镇水管站</t>
  </si>
  <si>
    <t>2022年1月-12月</t>
  </si>
  <si>
    <t>受益贫困户20户34人，受益其他群众380户1666人</t>
  </si>
  <si>
    <t>大堤提质灌浆长度≥80米，重新修建挡水墙长度≥100米，项目验收合格率100%，项目完成及时率100%，大堤提质灌浆补助标准222元/米，重新修建挡水墙补助标准222元/米，保障农田安全面积≥1500亩，贫困户人均增收≥200元，受益群众数≥1700人，工程设计使用年限≥15年，受益群众满意度≥95%</t>
  </si>
  <si>
    <t>对先丰桥村先进水库大堤进行提质灌浆80米，重新修建挡水墙100米，保障1500亩农田安全，提高农田灌溉效率，贫困户人均增收≥200元，保障人民群众生命财产安全，受益群众1700人</t>
  </si>
  <si>
    <t>河口镇河口村</t>
  </si>
  <si>
    <t>2022年河口镇河口村卓江提除险保安工程项目</t>
  </si>
  <si>
    <t>对河口村卓江大堤管涌堤段进行堤身灌浆120米</t>
  </si>
  <si>
    <t>2022年1月-6月</t>
  </si>
  <si>
    <t>受益贫困户12户28人，受益其他群众260户800人</t>
  </si>
  <si>
    <t>大堤堤身灌浆长度≥120米，项目验收合格率100%，项目完成及时率100%，堤身灌浆补助标准250元/米，保障农田安全面积≥800亩，贫困户人均增收≥200元，受益群众数≥828人，工程设计使用年限≥10年，受益群众满意度≥95%</t>
  </si>
  <si>
    <t>对河口村卓江大堤管涌堤段进行堤身灌浆120米，保障800亩农田安全，提高大堤防洪能力，贫困户人均增收≥200元，保障人民群众生命财产安全，受益群众828人</t>
  </si>
  <si>
    <t>河口镇莲托村</t>
  </si>
  <si>
    <t>2022年河口镇莲托村白沙洲子提除险保安工程项目</t>
  </si>
  <si>
    <t>对莲托村白沙洲子提滑坡堤段进行土方回填25米，修建挡水墙30米</t>
  </si>
  <si>
    <t>受益贫困户5户18人，受益其他群众55户180人</t>
  </si>
  <si>
    <t>子堤回填土方长度≥25米，修建挡水墙长度≥30米，项目验收合格率100%，项目完成及时率100%，回填土方补助标准545元/米，修建挡水墙补助标准545元/米，保障农田安全面积≥400亩，贫困户人均增收≥200元，受益群众数≥198人，工程设计使用年限≥10年，受益群众满意度≥95%</t>
  </si>
  <si>
    <t>对莲托村白沙洲子提滑坡堤段进行土方回填25米，修建挡水墙30米，保障400亩农田安全，提高大堤防洪能力，贫困户人均增收≥200元，保障人民群众生命财产安全，受益群众198人</t>
  </si>
  <si>
    <t>河口镇   三华村</t>
  </si>
  <si>
    <t>2022年河口镇三华村村级道路硬化项目</t>
  </si>
  <si>
    <t>对三华村到巨鱼村道路进行硬化，硬化道路全长1公里，宽5米，厚20公分</t>
  </si>
  <si>
    <t>河口镇三华村</t>
  </si>
  <si>
    <t>受益贫困户20户38人，受益其他群众270户920人</t>
  </si>
  <si>
    <t>改造硬化公路里程≥1公里，硬化公路宽度≥5米，硬化公路厚度≥20公分，项目验收合格率100%，项目完成及时率100%，道路补助标准16万元/公里，村道路硬化率≥90%，贫困户人均增收≥200元，受益群众数≥958人，工程设计使用年限≥20年，受益群众满意度≥95%</t>
  </si>
  <si>
    <t>通过硬化道路方便群众出行，方便农户农副土特产品流通，贫困户人均增收≥200元，带动产业发展和农民脱贫致富，受益群众958人</t>
  </si>
  <si>
    <t xml:space="preserve">河口镇     16个村   </t>
  </si>
  <si>
    <t>就业项目-公益性岗位-公益性岗位</t>
  </si>
  <si>
    <t>2022年河口镇公益性岗位开发项目</t>
  </si>
  <si>
    <t>河口镇16个村面向贫困户共开发公益性岗位18个</t>
  </si>
  <si>
    <t>河口镇     16个村</t>
  </si>
  <si>
    <t>2022年7月-2023年6月</t>
  </si>
  <si>
    <t>受益贫困户18户38人</t>
  </si>
  <si>
    <t>公益性岗位补贴人数≥18人，公益性岗位补贴发放准确率≥100%，资金在规定时间内下达率≥100%，公益性岗位补贴人均标准6000元，发放公益性岗位补贴金额≥10.8万元，贫困劳动力就业人数≥18人，贫困户人均增收≥6000元，受益贫困人口满意度≥95%</t>
  </si>
  <si>
    <t>通过开发18个公益性岗位，解决贫困户就业问题，增加贫困户收入，贫困户人均增收≥6000元，实现巩固脱贫的成效</t>
  </si>
  <si>
    <t>青山桥镇四境村</t>
  </si>
  <si>
    <t>产业发展-配套基础设施项目-小型农田水利设施建设</t>
  </si>
  <si>
    <t>2022年青山桥镇四境村龚家组至跃进组新建水渠硬化</t>
  </si>
  <si>
    <t>解决四境村龚家组至跃进组700米水渠硬化</t>
  </si>
  <si>
    <t>2022年1月至2022年12月</t>
  </si>
  <si>
    <t>受益建档立卡脱贫户人口数≥130人；受益群众人口数≥200人</t>
  </si>
  <si>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</si>
  <si>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</si>
  <si>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青山桥镇天塘村</t>
  </si>
  <si>
    <t>202年青山桥镇天塘村狮子组河道护坡除险加固</t>
  </si>
  <si>
    <t>解决天塘村狮子组河道护坡除险加固250立方米</t>
  </si>
  <si>
    <t>受益建档立卡脱贫户人口数≥60人；受益群众人口数≥400人</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</si>
  <si>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</si>
  <si>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青山桥镇青山桥村</t>
  </si>
  <si>
    <t>202年青山桥镇青山桥村供水渠道硬化</t>
  </si>
  <si>
    <t>硬化青山桥村拦河坝至克明组段供水渠道400米。</t>
  </si>
  <si>
    <t>受益建档立卡脱贫户人口数≥100人；受益群众人口数≥100人</t>
  </si>
  <si>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</si>
  <si>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青山桥镇全镇</t>
  </si>
  <si>
    <t>2022年青山桥镇就业项目公益性岗位</t>
  </si>
  <si>
    <t>积极鼓励引导贫困户劳动者实现就业，增加贫困户家庭收入，直接带动贫困户21人，收入6000元/人/年。</t>
  </si>
  <si>
    <t>青山桥镇</t>
  </si>
  <si>
    <t>受益建档立卡脱贫户人口数21人</t>
  </si>
  <si>
    <t>享受公益性岗位补贴人数21人；公益性岗位补贴发放准确率100%；资金在规定时间内下达率100%；补贴资金在规定时间内支付到位率100%；公益性岗位补贴人均标准6000元/年；发放公益性岗位补贴金额12.6万元；建档立卡贫困劳动力就业人数21人；受益贫困人口满意度95%；公共就业服务满意度95%。</t>
  </si>
  <si>
    <t>支持贫困劳动者就业，实现贫困户家庭稳定增收，通过提供公益性就业岗位21人。</t>
  </si>
  <si>
    <t>青山桥镇龙舞村</t>
  </si>
  <si>
    <t>2022年青山桥镇龙舞村红桃组至龚家组新建水渠硬化</t>
  </si>
  <si>
    <t>解决龙舞村龚家组至跃进组700米水渠硬化</t>
  </si>
  <si>
    <t>受益建档立卡脱贫户人口数≥200人；受益群众人口数≥200人</t>
  </si>
  <si>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</si>
  <si>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2022年青山桥镇龙舞村思古组新建水渠硬化</t>
  </si>
  <si>
    <t>解决龙舞村思古组600米水渠硬化</t>
  </si>
  <si>
    <t>受益建档立卡脱贫户人口数≥230人；受益群众人口数≥200人</t>
  </si>
  <si>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</si>
  <si>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青山桥镇高屯村</t>
  </si>
  <si>
    <t>2022年青山桥镇高屯村超光组到瓦屋组新建水渠硬化</t>
  </si>
  <si>
    <t>解决高超光组到瓦屋组800米水渠硬化</t>
  </si>
  <si>
    <t>受益建档立卡脱贫户人口数≥250人；受益群众人口数≥230人</t>
  </si>
  <si>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</si>
  <si>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2022年青山桥镇高屯村瓦屋组到王家湾新建水渠硬化</t>
  </si>
  <si>
    <t>受益建档立卡脱贫户人口数≥100人；受益群众人口数≥280人</t>
  </si>
  <si>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</si>
  <si>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</si>
  <si>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202年青山桥镇高山村拦河坝除险加固</t>
  </si>
  <si>
    <t>高山村拦河坝除险加固500立方米</t>
  </si>
  <si>
    <t>受益建档立卡脱贫户人口数≥160人；受益群众人口数≥400人</t>
  </si>
  <si>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</si>
  <si>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石鼓镇</t>
  </si>
  <si>
    <t>乡村建设行动-农村基础设施-农村道路建设-通村组硬化路及护栏</t>
  </si>
  <si>
    <t>2022年石鼓镇安乐村道路安全护栏建设项目</t>
  </si>
  <si>
    <t>计划通过筹集45万元对全村交通要道全长1千米统一安装安全护栏，解决群众出行安全隐患，带动有能力和意愿的贫困人口参与项目的建设，增加家庭收入，巩固脱贫成效。</t>
  </si>
  <si>
    <t>安乐村</t>
  </si>
  <si>
    <t>2022.4-2022.8</t>
  </si>
  <si>
    <t>脱贫户3户5人、普通农户120户350人.</t>
  </si>
  <si>
    <t>通过村级基础设施项目，公路安全护栏里程数1000米，项目（工程）验收合格率100%，项目（工程）完成及时率100%，公路安全护栏成本450元/米，贫困户通过参与该项目务工增收2.5万元，道路安全护栏安装后带动当地贫困户发展产业增收2万元，受益脱贫人口数3户5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</si>
  <si>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</si>
  <si>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2022年石鼓镇将军村美德桥--高新桥道路扩宽建设项目</t>
  </si>
  <si>
    <t>计划通过筹集22万元对美德桥--高新桥全长1千米进行道路扩宽及附属渠道改造，改变群众出行交通堵塞的现状，带动有能力和意愿的贫困人口参与项目的建设，增加家庭收入，巩固脱贫成效。</t>
  </si>
  <si>
    <t>将军村</t>
  </si>
  <si>
    <t>脱贫户4户6人、普通农户125户364人.</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</si>
  <si>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脱贫人口数4户6人，村级道路通达率较上年提高，水资源利用率较上年提高，工程设计使用年限≥30年，受益贫困人口满意度≥90%。</t>
  </si>
  <si>
    <t>2022年石鼓镇铜梁村铜梁--双河桥道路扩宽加固项目</t>
  </si>
  <si>
    <t>计划通过筹集130万元对铜梁--双河桥全长5.4千米进行道路扩宽加固，打造铜梁旅游景区环线，提高旅游群众的满意足。改变旅游景区出行交通堵塞的现状，带动有能力和意愿的贫困人口参与项目的建设，增加家庭收入，巩固脱贫成效。</t>
  </si>
  <si>
    <t>铜梁村</t>
  </si>
  <si>
    <t>脱贫户6户15人、普通农户212户752人</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</si>
  <si>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6户15人284人，村级道路通达率较上年提高，工程设计使用年限≥30年，受益贫困人口满意度≥90%。</t>
  </si>
  <si>
    <t>茶金村小河组</t>
  </si>
  <si>
    <t>2022年谭家山镇-产业发展-配套设施项目-小型农田水利设施建设-茶金村水塘维修项目</t>
  </si>
  <si>
    <t>茶金组小河组水塘塘基维修50立方米</t>
  </si>
  <si>
    <t>茶金村</t>
  </si>
  <si>
    <t>2022年10-12月</t>
  </si>
  <si>
    <t>脱贫户≥10人，受益群众≥30人</t>
  </si>
  <si>
    <t>水塘塘基维修量50立方米，塘基修复加固工程项目完成及时率100%，水塘护堤补助标准≥1000元/立方米，生产条件改善带动农业亩产量增加≥50斤，受益脱贫户人数≥10人，受益群众人数≥30人，水资源利用率较上年度提高，工程设计使用年限≥10年，受益脱贫口满意度≥95%，受益群众满意度≥90%</t>
  </si>
  <si>
    <t>受益脱贫户人数≥3户10人，生产条件改善带动农业亩产量增加≥50斤</t>
  </si>
  <si>
    <t>谭家山镇紫竹村李家组</t>
  </si>
  <si>
    <t>2022年谭家山镇紫竹村-产业发展-配套设施项目-小型农田水利设施建设-紫竹村水塘维修项目</t>
  </si>
  <si>
    <t>谭家山镇紫竹村李家组荷叶塘塘基维修50立方米</t>
  </si>
  <si>
    <t>谭家山镇紫竹村</t>
  </si>
  <si>
    <t>水塘塘基维修量50立方米，塘基修复加固工程项目完成及时率100%，水塘护堤补助标准≥600元/立方米，生产条件改善带动农业亩产量增加≥50斤，受益脱贫户人数≥10人，受益群众人数≥30人，水资源利用率较上年度提高，工程设计使用年限≥10年，受益脱贫口满意度≥95%，受益群众满意度≥90%</t>
  </si>
  <si>
    <t>紫竹村李家组</t>
  </si>
  <si>
    <t>2022年谭家山镇-产业发展-配套设施项目-小型农田水利设施建设-紫竹村水塘维修项目</t>
  </si>
  <si>
    <t>紫竹村李家组荷叶塘塘基维修50立方米</t>
  </si>
  <si>
    <t>紫竹村</t>
  </si>
  <si>
    <t>谭家山镇14个行政村</t>
  </si>
  <si>
    <t>就业项目-公益性岗位项目</t>
  </si>
  <si>
    <t>2022年谭家山镇就业项目-公益性岗位项目</t>
  </si>
  <si>
    <t>开发公益性岗位人数≥14人</t>
  </si>
  <si>
    <t>谭家山镇各行政村</t>
  </si>
  <si>
    <t>2022年11月-2023年10月</t>
  </si>
  <si>
    <t>脱贫户≥14人</t>
  </si>
  <si>
    <t>开发公益岗位人数≥14人，公益性岗位补贴发放准确率100%，公益性岗位开发完成及时率100%，公益性岗位补贴人均标准≥6000元/年，带动贫困人口增收（总收入）≥8.4万，受益建档立卡贫困人数≥14人，受益贫困人口满意度90%。</t>
  </si>
  <si>
    <t>受益脱贫户≥14人，年人均增收6000元</t>
  </si>
  <si>
    <t>云湖桥镇</t>
  </si>
  <si>
    <t>2022年云湖桥镇公益性岗位项目</t>
  </si>
  <si>
    <t>开发公益性岗位21个，解决脱贫户或者监测户劳动力21人就业问题。</t>
  </si>
  <si>
    <t>受益脱贫户21户21人</t>
  </si>
  <si>
    <t>享受公益性岗位补贴人数≥21人次，公益性岗位补贴发放准确率≥100%，资金在规定时间内下达率≥100%，补贴资金在规定时间内支付到位率≥100%，公益性岗位补贴人均标准500元/月，发放公益性岗位补贴金额≥12.6万元，建档立卡贫困劳动力就业人数≥21人，受益贫困人口满意度≥90%</t>
  </si>
  <si>
    <t>预计帮助21户21人解决就业问题，人均每年增收6000元。</t>
  </si>
  <si>
    <t>云湖桥镇七里铺村</t>
  </si>
  <si>
    <t>乡村建设行动-农村基础设施-农村道路建设（原入户路改造）</t>
  </si>
  <si>
    <t>2022年七里铺村道路硬化项目</t>
  </si>
  <si>
    <t>该项目为象咀组至大棚养鸡场道路拓宽硬化工程（二期工程），该道路硬化工程量长约150米，拓宽1米，20公分厚，其中该路段包含一座危桥，桥长约3米，拓宽至4.5米。</t>
  </si>
  <si>
    <t>七里铺村</t>
  </si>
  <si>
    <t>受益脱贫户48户124人，全村农户受益</t>
  </si>
  <si>
    <t>贫困村硬化路里程≥150米，危桥改造数量1座，项目（工程）验收合格率100%，项目（工程）完成及时率100%，道路补助标准500元/米，危桥改造补助3.5万元/座，生产条件改善带动农业亩均产量增加≥50斤/亩，受益脱贫户人口数48户124人，受益群众所有人，安全出行率比上年提高，工程设计使用年限≥10年，脱贫人口满意度≥95%，群众满意度≥95%</t>
  </si>
  <si>
    <t>实施完毕后安全出行率比上年提高，方便大棚养鸡场的进出，受益脱贫户48户124人，全村农户，受益群众满意度95%。</t>
  </si>
  <si>
    <t>云湖桥镇新中塘村</t>
  </si>
  <si>
    <t>2022年新中塘村水圳建设项目</t>
  </si>
  <si>
    <t>该项目通过村级帮扶资金，对樟新组秘涵至田跃龙家屋后水圳进行硬化，该项目长约250米，高为50厘米，宽41厘米，硬化完毕后，为超粮、粮丰、六亩、田丰塘组解决灌溉面积约150亩。</t>
  </si>
  <si>
    <t>新中塘村</t>
  </si>
  <si>
    <t>脱贫户10户33人，群众86户300人</t>
  </si>
  <si>
    <t>水圳硬化250米，项目（工程）验收合格率100%，项目（工程）完成及时率100%，水圳硬化补助标准≥200元/米，带动产业增收≥200斤/户，受益群众≥86户300人，受益脱贫人口数≥10户33人，水资源利用率比上年提高，工程设计使用年限≥10年，受益群众满意率≥95%，受益脱贫户满意度≥95%</t>
  </si>
  <si>
    <t>实施完毕后为超粮、粮丰、六亩、田丰塘组解决灌溉面积约150亩，受益脱贫户10户33人，受益群众86户300人，贫困户及群众满意度95%。</t>
  </si>
  <si>
    <t>茶恩寺镇17个行政村</t>
  </si>
  <si>
    <t>2022年茶恩寺镇就业项目-公益性岗位项目</t>
  </si>
  <si>
    <t>茶恩寺镇17个村每村安置公益性岗位1人，通过公益岗位解决收入偏低的问题，巩固脱贫成果。</t>
  </si>
  <si>
    <t>茶恩寺镇各行政村</t>
  </si>
  <si>
    <t>2022.10-2023.09</t>
  </si>
  <si>
    <t>脱贫户≥17人</t>
  </si>
  <si>
    <t>开发公益岗位人数≥17人，公益性岗位补贴发放准确率100%，公益性岗位开发完成及时率100%，公益性岗位补贴人均标准≥6000元/年，带动贫困人口增收（总收入）≥10.2万，受益建档立卡贫困人数≥17人，受益贫困人口满意度95%。</t>
  </si>
  <si>
    <t>通过开发17个公益性岗位，解决贫困户就业问题，增加贫困户收入，实现巩固脱贫的成效</t>
  </si>
  <si>
    <t>茶恩寺镇双花村</t>
  </si>
  <si>
    <t>乡村建设行动-农村基础设施-农村道路建设（通村、通户路）-通村、组硬化路及护栏</t>
  </si>
  <si>
    <t>2022年茶恩寺镇双花村基础设施道路硬化项目</t>
  </si>
  <si>
    <t>孔家至大岩路段（400米）；尹家至杨家路段（300米）；烂泥、拾家至望丰路段（300米）扩宽道路硬化</t>
  </si>
  <si>
    <t>2022.1-2022.12</t>
  </si>
  <si>
    <t>脱贫户63户172人，一般农户438户1758人</t>
  </si>
  <si>
    <t>双花村道路硬化项目：道路硬化数量≥1000米；工程验收合格率100%；工程完成及时率100%；道路硬化建设标准≥150元/米。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</si>
  <si>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</si>
  <si>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2022年茶恩寺镇双花村基础设施林道拓宽项目</t>
  </si>
  <si>
    <t>排楼冲林道扩宽500米；村集体山林大岩组林道扩宽1000米</t>
  </si>
  <si>
    <t>林道扩宽1500米，预计2020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</si>
  <si>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带动贫困户41户119人，非贫困户89户的生产生活条件，使每年每户增收600余元，产生可持续综合效益</t>
  </si>
  <si>
    <t>产业发展-配套设施项目-小型农田水利设施建设-小型农田水利设施</t>
  </si>
  <si>
    <t>2022年双花村基础设施建设维修水利项目</t>
  </si>
  <si>
    <t>大岩组争光水库泄洪渠道硬化（300米）</t>
  </si>
  <si>
    <t>大岩组争光水库泄洪渠道硬化（300米），预计2020年12月前竣工，渠道硬化补助标准560元/立方米，验收合格率100%，工程完成及时率100%，生产条件改善带动农业亩均产量增收100斤/亩，贫困户35户96人受益，水资源利用比往年提高，预计工程使用年限为15年，贫困户满意度98%，非贫困户满意度98%。</t>
  </si>
  <si>
    <t>建档立卡贫困户35户96人，非贫困户279户受益，解决范围内灌溉土地的旱涝问题，防止水坝被毁坏，改善生产生活用水条件，灌溉农田400余亩，带动粮食每亩预计增收100斤/亩，巩固贫困户脱贫</t>
  </si>
  <si>
    <t>茶恩寺镇茶花村</t>
  </si>
  <si>
    <t>2022年茶花村基础设施建设维修水利项目</t>
  </si>
  <si>
    <t>向家塘、三角塘、锅子塘、深塘、竹叶塘、马家大塘、富家塘、蔡家塘、野鸡冲塘、莲关塘共十口山塘清淤共计≥19300立方米、金三组至茶三组金茶水渠水沟清淤共计≥1350立方米</t>
  </si>
  <si>
    <t>脱贫户60户182人，一般农户616户2616人</t>
  </si>
  <si>
    <t>茶花村基础设施建设维修水利项目：向家塘、三角塘、锅子塘、深塘、竹叶塘、马家大塘、富家塘、蔡家塘、野鸡冲塘、莲关塘共十口山塘清淤共计≥19300立方米、金三组至茶三组金茶水渠水沟清淤共计≥1350立方米，工程验收合格率100%，工程完成及时率100%，山塘清淤≥15元/立方米、水沟清淤≥30元/立方米，改善农田灌溉提高农业生产≥200元/亩，受益受益脱贫户与群众人数：脱贫户60户182人，一般农户616户2616人，改善山塘水质良好，改善环境污染良好，工程使用年限≥15年，脱贫户满意度≥95%，村民满意度≥95%。</t>
  </si>
  <si>
    <t>脱贫户60户182人，一般农户616户2616人受益，改善村民生产生活条件，改善山塘水质，改善水稻灌溉，提高农业生产≥200元/亩。</t>
  </si>
  <si>
    <t>2022年茶花村基础设施建设新修水利项目1</t>
  </si>
  <si>
    <t>新修马家龙水渠≥1000立方米</t>
  </si>
  <si>
    <t>脱贫户60户180人，一般农户616户2616人</t>
  </si>
  <si>
    <t>茶花村基础设施建设新修水利项目：新修马家龙水渠≥1000立方米，工程验收合格率100%，工程完成及时率100%，新修水渠≥100元/立方米，改善农田灌溉提高农业生产≥200元/亩，受益受益脱贫户与群众人数：脱贫户60户182人，一般农户616户2616人，改善环境污染良好，工程使用年限≥15年，脱贫户满意度≥95%，村民满意度≥95%。</t>
  </si>
  <si>
    <t>脱贫户60户180人，一般农户616户2616人受益，改善村民生产生活条件，改善水稻灌溉，提高农业生产≥200元/亩。</t>
  </si>
  <si>
    <t>2022年茶花村基础设施建设新修水利项目2</t>
  </si>
  <si>
    <t>新修向阳渠至涂家洲水渠≥5330立方米</t>
  </si>
  <si>
    <t>茶花村基础设施建设新修水利项目：新修向阳渠至涂家洲水渠≥5330立方米，工程验收合格率100%，工程完成及时率100%，新修水渠≥150元/立方米，改善农田灌溉提高农业生产≥200元/亩，受益受益脱贫户与群众人数：脱贫户60户182人，一般农户616户2616人，改善环境污染良好，工程使用年限≥15年，脱贫户满意度≥95%，村民满意度≥95%。</t>
  </si>
  <si>
    <t>茶恩寺镇桥市村</t>
  </si>
  <si>
    <t>2022年茶恩寺镇桥市村基础设施水利维修项目</t>
  </si>
  <si>
    <t>新屋组水坝修缮、尹家组、老屋组水塘硬化七湘组、五里组水坝修缮≥120立方米</t>
  </si>
  <si>
    <t>脱贫户52户134人，一般农户653户2855人</t>
  </si>
  <si>
    <t>桥市村基础设施建设维修水利项目：新屋组、七湘组、五里组水坝修缮，尹家组、老屋组水塘硬化，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</si>
  <si>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</si>
  <si>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乡村建设行动-农村基础设施-道路建设</t>
  </si>
  <si>
    <t>2022年茶恩寺镇桥市村基础设施道路维修项目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</si>
  <si>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</si>
  <si>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</si>
  <si>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</si>
  <si>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分水乡槐北村</t>
  </si>
  <si>
    <t>分水乡槐北村2022年基础设施建设修水利项目</t>
  </si>
  <si>
    <t>在槐北村七斗组等村民小组修缮渠道、山塘。硬化塘堤工程量预计≥20立方米，渠道工程量预计≥100立方米，维修渠道≥2公里。</t>
  </si>
  <si>
    <t>脱贫户10户30人，群众50户150人</t>
  </si>
  <si>
    <t>在槐北村七斗组等村民小组修缮渠道、山塘，硬化塘堤工程量预计≥20立方米，渠道工程量预计≥100立方米，维修渠道≥2公里，渠道补助标准≥500元/立方米，塘堤硬化补助标准≥500元/立方米，水资源利用较往年提高，工程验收合格率≥100%，工程完成及时率≥100%， 生产条件改善带动农业亩均增收≥200元/亩，受益受益脱贫户与群众人数，脱贫户10户30人，群众50户150人，工程使用年限≥15年，脱贫户满意度≥95%，村民满意度≥95%。</t>
  </si>
  <si>
    <t>在槐北村七斗组等村民小组修缮渠道、山塘。方便灌溉20亩水田，生产条件改善带动农业亩均增收≥200元/亩促进脱贫户和周边群众增收。</t>
  </si>
  <si>
    <t>分水乡15个村</t>
  </si>
  <si>
    <t>分水乡2022年度就业项目-公益性岗位项目</t>
  </si>
  <si>
    <t>以就业务工帮扶脱贫户模式，为脱贫户、监测户提供公益性岗位15个</t>
  </si>
  <si>
    <t>分水乡政府</t>
  </si>
  <si>
    <t>2022年10月至2023年9月</t>
  </si>
  <si>
    <t>脱贫户15人</t>
  </si>
  <si>
    <t>享受公益性岗位补贴人数≥15人。公益性岗位补贴发放准确率≥100%。资金在规定时间内下达率≥100%，补贴资金在规定时间内支付到位率≥100%。公益性岗位补贴人均标准500元/月。发放公益性岗位补贴金额≥9万元.建档立卡贫困劳动力就业人数≥15人。受益贫困人口满意度≥95%。</t>
  </si>
  <si>
    <t>通过就业帮扶模式带动脱贫户15户15人，为脱贫户提供公益性岗位15个，户均增收务工性收入6000元/户。</t>
  </si>
  <si>
    <t>分水乡大冲垅、合家、较场、虎形山村</t>
  </si>
  <si>
    <t>2022年分水乡灾后基础设施项目</t>
  </si>
  <si>
    <t>灾后修复渠道长1500米、山塘整修9口、河坝维修3处。</t>
  </si>
  <si>
    <t>分水乡人民政府</t>
  </si>
  <si>
    <t>2022.06-2022.11</t>
  </si>
  <si>
    <t>脱贫户5户10人普通农户150户400人</t>
  </si>
  <si>
    <t>分水乡水毁灾后修复水利设施项目：修复渠道数量≥1500米、山塘整修修≥9处，河坝维修3处、工程验收合格率≥100%；在2022年12月工程完成及时率≥100%；修复渠道补助标准≥300元/米、山塘补助标准≥30000元/口。河坝维修补助标准≥25000元/处，生产条件改善带动农业亩均产量增加≥300斤；受益群众人口数≥400人；水资源利用率比上年提高；工程设计使用年限≥10年。群众满意度≥95%。</t>
  </si>
  <si>
    <t>通过修复渠道长1500米、山塘整修9口、河坝维修3处。带动脱贫户5户10人农业亩均产量增加≥300斤，提高农产品增产增收。</t>
  </si>
  <si>
    <t>排头乡辰山村</t>
  </si>
  <si>
    <t>乡村建设行动-农村基础设施-农村道路建设（通村、通户路）-原（入户路改造）</t>
  </si>
  <si>
    <t>2022年排头乡辰山村道路基础设施</t>
  </si>
  <si>
    <t>因入户道路受灾1户脱贫户出行的土路计划修整路基平整并用石子铺路280米，2口山塘进行除淤。</t>
  </si>
  <si>
    <t xml:space="preserve">  辰山村村委会</t>
  </si>
  <si>
    <t>2022年10月-2022年12月</t>
  </si>
  <si>
    <t>脱贫户6户20人</t>
  </si>
  <si>
    <t>路基平整.铺设砂石≥280米.2口山塘进行除淤。工程验收合格率≥100%.在2022年工程完成及时率≥100%.★道路补助标准≥42元/米.山塘除淤补助≥1000元/亩。带动对外销售物资≥500元/户.受益建档立卡人数3户7人.对生态环境的影响良好.工程使用年限≥15年.贫困户满意度≥95%.群众满意度≥95%</t>
  </si>
  <si>
    <t>帮助辰山村脱贫户6户20人的安全生产及出行.，出行不方便，经常性因路滑导致摔跤，方便农作物托运进户.灌溉农田。带动脱贫户增收预计500元/户。</t>
  </si>
  <si>
    <t>排头乡人雄山村</t>
  </si>
  <si>
    <t>2022年排头乡人雄山村道路基础设施</t>
  </si>
  <si>
    <t>因入户道路受灾4户贫困户出行的土路计划修整路基并用石子铺路550米，两边进行除杂</t>
  </si>
  <si>
    <t xml:space="preserve"> 人雄山村村委会</t>
  </si>
  <si>
    <t>脱贫户4户13人</t>
  </si>
  <si>
    <t>路基平整.铺设砂石≥550米.工程验收合格率≥100%.在2022年工程完成及时率≥100%.★道路补助标准≥36元/米.带动对外销售物资≥500元/户.受益建档立卡人数4户13人.对生态环境的影响良好.工程使用年限≥15年.贫困户满意度≥95%.群众满意度≥95%</t>
  </si>
  <si>
    <t>帮助人雄山村脱贫户4户13人的安全生产及出行.解决雨天路滑，出行不方便，经常性因路滑导致摔跤，方便农作物托运进户.带动脱贫户增收预计500元/户。</t>
  </si>
  <si>
    <t>排头乡先劲村</t>
  </si>
  <si>
    <t>2022年排头乡先劲村道路基础设施</t>
  </si>
  <si>
    <t xml:space="preserve"> 因入户道路受灾2户贫困户出行的土路计划修整路基平整并用石子铺路450米，两边进行除杂</t>
  </si>
  <si>
    <t xml:space="preserve"> 先劲村村委会</t>
  </si>
  <si>
    <t>脱贫户4户16人</t>
  </si>
  <si>
    <t>路基平整.铺设砂石≥450米.工程验收合格率≥100%.在2021年工程完成及时率≥100%.★道路补助标准≥44元/米.带动对外销售物资≥500元/户.受益建档立卡人数4户16人.对生态环境的影响良好.工程使用年限≥15年.贫困户满意度≥95%.群众满意度≥95%</t>
  </si>
  <si>
    <t>帮助先劲村脱贫户4户16人的安全生产及出行.解决雨天路滑，出行不方便，经常性因路滑导致摔跤，方便农作物托运进户.带动脱贫户增收预计500元/户。</t>
  </si>
  <si>
    <t>排头乡兴田村</t>
  </si>
  <si>
    <t>2022年排头乡兴田村道路基础设施</t>
  </si>
  <si>
    <t>因入户道路受灾 2户贫困户出行的土路计划修整路基平整并用石子铺路600米，两边进行除杂</t>
  </si>
  <si>
    <t>兴田村村委会</t>
  </si>
  <si>
    <t>脱贫户3户40人</t>
  </si>
  <si>
    <t>路基平整.铺设砂石≥600米.工程验收合格率≥100%.在2022年工程完成及时率≥100%.★道路补助标准≥33元/米.带动对外销售物资≥500元/户.受益建档立卡人数3户7人.对生态环境的影响良好.工程使用年限≥15年.贫困户满意度≥95%.群众满意度≥95%</t>
  </si>
  <si>
    <t>帮助兴田村脱贫户3户7人的安全生产及出行.解决雨天路滑，出行不方便，经常性因路滑导致摔跤，方便农作物托运进户.带动脱贫户增收预计500元/户。</t>
  </si>
  <si>
    <t>排头乡龙佳村</t>
  </si>
  <si>
    <t>2022年排头乡龙佳村道路基础设施</t>
  </si>
  <si>
    <t>因入户道路受灾 3户贫困户出行的土路计划修整路基平整并用石子铺路750米，两边进行除杂</t>
  </si>
  <si>
    <t>龙佳村村委会</t>
  </si>
  <si>
    <t>脱贫户3户7人</t>
  </si>
  <si>
    <t>路基平整.铺设砂石≥750米.工程验收合格率≥100%.在2022年工程完成及时率≥100%.★道路补助标准≥26元/米.。带动对外销售物资≥500元/户.受益建档立卡人数3户7人.对生态环境的影响良好.工程使用年限≥15年.贫困户满意度≥95%.群众满意度≥95%</t>
  </si>
  <si>
    <t>帮助龙佳村脱贫户3户7人的安全生产及出行.，出行不方便，经常性因路滑导致摔跤，方便农作物托运进户.灌溉农田。带动脱贫户增收预计500元/户。</t>
  </si>
  <si>
    <t>排头乡南下村</t>
  </si>
  <si>
    <t>2022年排头乡南下村道路基础设施</t>
  </si>
  <si>
    <t>因入户道路受灾2户贫困户出行的土路计划修整路基平整并用石子铺路600米，两边进行除杂</t>
  </si>
  <si>
    <t>南下村村委会</t>
  </si>
  <si>
    <t>脱贫户6户13人.群众.23户112人</t>
  </si>
  <si>
    <t>路基平整.铺设砂石≥600米.工程验收合格率≥100%.在2022年工程完成及时率≥100%.★道路补助标准≥33元/米.带动对外销售物资≥500元/户.受益建档立卡人数6户13人.对生态环境的影响良好.工程使用年限≥3年.贫困户满意度≥95%.群众满意度≥95%</t>
  </si>
  <si>
    <t>帮助南下村脱贫户6户13人的安全生产及出行.解决雨天路滑，出行不方便，经常性因路滑导致摔跤，方便农作物托运进户.带动脱贫户增收预计500元/户。</t>
  </si>
  <si>
    <t>排头乡</t>
  </si>
  <si>
    <t>排头乡2022年度就业项目-公益性岗位</t>
  </si>
  <si>
    <t>以就业务工帮扶脱贫户模式，为脱贫户提供公益性岗位18个</t>
  </si>
  <si>
    <t>南下村、松梓村、团结村、辰山村、先劲村、严冲村、仓冲村、排头岭村、双联村、合荣村、回龙桥村、华宇村、狮龙村、红祺村、人雄山村、龙佳村、兴田村、隐山村</t>
  </si>
  <si>
    <t>2022年10月-2023年10月</t>
  </si>
  <si>
    <t>18户18人</t>
  </si>
  <si>
    <t>数量指标：★享受公益性岗位补贴人数≥18人。质量指标：★公益性岗位补贴发放准确率≥100%。时效指标：资金在规定时间内下达率≥100%，补贴资金在规定时间内支付到位率≥100%。成本指标：★公益性岗位补贴人均标准500元/每月。经济效益指标：★★★发放公益性岗位补贴金额≥10.8万元.社会效益指标：★建档立卡贫困劳动力就业人数≥18人。服务对象满意度指标：★受益贫困人口满意度≥95%</t>
  </si>
  <si>
    <t>通过就业帮扶模式带动脱贫户18户18人，为脱贫户提供公益性岗位18个，户均增收务工性收入6000元/户</t>
  </si>
  <si>
    <t>排头乡团结村</t>
  </si>
  <si>
    <t>乡村建设行动-农村基础设施-农村道路建设（通村、通户路）-原（通村、组硬化路及护栏）</t>
  </si>
  <si>
    <t>2022年排头乡团结村道路基础设施-</t>
  </si>
  <si>
    <t>团结村周家组至南干渠铺设混凝土道路 400米</t>
  </si>
  <si>
    <t xml:space="preserve"> 团结村委员会</t>
  </si>
  <si>
    <t>脱贫户57户169人   群众.全村</t>
  </si>
  <si>
    <t>混凝土硬化≥400米.工程验收合格率≥100%.在2022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</si>
  <si>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</si>
  <si>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射埠镇各村</t>
  </si>
  <si>
    <t>2022年射埠镇就业公益性岗位项目</t>
  </si>
  <si>
    <t>通过实施公益性岗位吸纳22人贫困劳动者就业，并对符合条件的脱贫户给予补助。</t>
  </si>
  <si>
    <t>射埠镇人民政府</t>
  </si>
  <si>
    <t>脱贫户25户25人</t>
  </si>
  <si>
    <t>享受公益性岗位补贴人数≥25人；公益性岗位补贴发放准确率≥100%；资金在规定时间内下达率≥100%；公益性岗位补贴人均标准≥6000元/年。发放公益性岗位补贴金额≥15万元；建档立卡贫困劳动力就业人数≥25人；受益贫困人口满意度≥95%。</t>
  </si>
  <si>
    <t>支持贫困劳动者就业，实现贫困户家庭稳定增收，通过提供公益性就业岗位25人，预计人均增收6000元/年以上。</t>
  </si>
  <si>
    <t>射埠镇涓江新村、旺冲村</t>
  </si>
  <si>
    <t>2022年射埠镇灾后基础设施项目</t>
  </si>
  <si>
    <t>灾后修复河堤长160米、闸门维修2处、更换水泵2台。</t>
  </si>
  <si>
    <t>涓江新村、旺冲村</t>
  </si>
  <si>
    <t>脱贫户16户27人，一般户185户450人</t>
  </si>
  <si>
    <t>射埠镇水毁灾后修复水利设施项目：修复河堤数量≥160米、闸门维修≥2处，水泵更换数量≥2台、工程验收合格率≥100%；在2022年12月工程完成及时率≥100%；修复河堤补助标准≥1000元/米、水泵更换补助标准≥10000元/台。生产条件改善带动农业亩均产量增加≥300斤；受益群众人口数≥200人；水资源利用率比上年提高；工程设计使用年限≥10年。群众满意度≥95%。</t>
  </si>
  <si>
    <t>为生产条件改善增加亩产量，带动脱贫户增收200元/人</t>
  </si>
  <si>
    <t>射埠镇霞湾村</t>
  </si>
  <si>
    <t>2022年射埠镇一亩田示范园灾后设施恢复项目</t>
  </si>
  <si>
    <t>灾后修复园区水渠1200米，排灌设施1处</t>
  </si>
  <si>
    <t>2022.04-2022.12</t>
  </si>
  <si>
    <t>脱贫户2户3人</t>
  </si>
  <si>
    <t>修复水渠≥1500米，设立排灌设施1处；修复水渠补助标准≥20元/米，排灌设施补助标准≥3万元/处；工程完成及时率≥100%，工程验收合格率≥100%，生产条件改善带动农业亩均产量增加≥300斤，受益群众人口数≥20人；工程设计使用年限≥10年，群众满意度≥95%</t>
  </si>
  <si>
    <t>吸纳脱贫户就业，增加年收入1000元/人</t>
  </si>
  <si>
    <t>射埠镇百水村</t>
  </si>
  <si>
    <t>2022年射埠镇百水村道路硬化项目</t>
  </si>
  <si>
    <t>深塘组道路硬化1公里</t>
  </si>
  <si>
    <t>2022.01-2022.12</t>
  </si>
  <si>
    <t>脱贫户2户3人，一般户20户45人</t>
  </si>
  <si>
    <t>道路硬化数量≥1公里；工程验收合格率≥100%；在2022年12月工程完成及时率≥100%；道路硬化补助标准≥40万元/公里。生产条件改善带动农业物资对外销售≥500元/户；受益群众人口数≥48人；对生态环境的影响无；工程使用年限≥10年；群众满意度≥95%。</t>
  </si>
  <si>
    <t>改善生产生活条件，带动农业物资对外销售，增加脱贫户收入500元/户。</t>
  </si>
  <si>
    <t>2022年射埠镇百水村道路拓宽项目</t>
  </si>
  <si>
    <t>深塘组村道拓宽1公里</t>
  </si>
  <si>
    <t>道路拓宽数量≥1公里；工程验收合格率≥100%；在2022年12月工程完成及时率≥100%；道路拓宽补助标准≥20万元/公里。生产条件改善带动农业物资对外销售≥500元/户；受益群众人口数≥48人；对生态环境的影响无；工程使用年限≥10年；群众满意度≥95%。</t>
  </si>
  <si>
    <t>2022年射埠镇百水村道路白改黑项目</t>
  </si>
  <si>
    <t>长发组至莲花组百水大道4公里水泥路改沥青路</t>
  </si>
  <si>
    <t>脱贫户10户17人，一般户205户488人</t>
  </si>
  <si>
    <t>水泥路改沥青路≥4公里；工程验收合格率≥100%；在2022年12月工程完成及时率≥100%；道路补助标准≥77.5万元/公里。受益群众人口数≥505人；对生态环境的影响无；工程使用年限≥10年；群众满意度≥95%。</t>
  </si>
  <si>
    <t>石潭镇杨田村</t>
  </si>
  <si>
    <t>2022年石潭镇杨田村基础设施水渠硬化项目-县级</t>
  </si>
  <si>
    <t xml:space="preserve"> 在杨田村虎形组、杨梓塘、泉坝等地，硬化水渠400米，加固硬化塘堤48米，受益贫困户人口46户98人，工程使用年限10年</t>
  </si>
  <si>
    <t>杨田村</t>
  </si>
  <si>
    <t>2022年1月至12月</t>
  </si>
  <si>
    <t>建档立卡46户98人，群众286户1150人</t>
  </si>
  <si>
    <t>硬化水渠里程400米，加固硬化塘堤里程48米，项目（工程）验收合格率100%，项目（工程）完成及时率（2021年12月前）100%，水利补助标准17.9万元/公里，受益农田面积1500亩，新增粮食产能1万公斤，增加劳动者收入（总收入）2万元，其中:增加建档立卡贫困人口收入（总收入）0.8万元，受益建档立卡贫困人口数98人，受益群众人口数1150人，工程设计使用年限10年，受益贫困人口满意度95%，村民满意度95%。</t>
  </si>
  <si>
    <t>改善村级基础设施，解决生产用水问题，覆盖群众286户1150人，脱贫及机监测户46户98人，解决粮食增收1万公斤</t>
  </si>
  <si>
    <t>石潭镇各村</t>
  </si>
  <si>
    <t>2022年石潭镇开发公益性岗位项目</t>
  </si>
  <si>
    <t xml:space="preserve">在石潭镇23个村吸纳建档立卡贫困人口23人，每人年增加收益6000元。
</t>
  </si>
  <si>
    <t>2022年9月-2023年9月</t>
  </si>
  <si>
    <t>建档立卡23户23人</t>
  </si>
  <si>
    <t>享受公益性岗位补贴人数23人，公益性岗位补贴发放准确率100%，资金在规定时间内下达率100%，补贴资金在规定时间内支付到位率100%，公益性岗位补贴人均标准6000元，发放公益性岗位补贴金额13.8万元，建档立卡贫困劳动力就业人数23人，受益贫困人口满意度95%，公共就业服务满意度95%。</t>
  </si>
  <si>
    <t>吸纳建档立卡贫困人口23人，每人年均增加收益6000元。</t>
  </si>
  <si>
    <t>石潭镇莳竹村</t>
  </si>
  <si>
    <t>2022年石潭镇莳竹村硬化水渠项目-二期</t>
  </si>
  <si>
    <t>在莳竹村硬化水渠2000米，受益贫困户人口8户20人，工程使用年限10年</t>
  </si>
  <si>
    <t>莳竹村</t>
  </si>
  <si>
    <t>建档立卡8户20人，群众50户130人</t>
  </si>
  <si>
    <t>硬化水渠里程2000米，项目（工程）验收合格率100%，项目（工程）完成及时率（2022年12月前）100%，水利补助标准5万元/公里，受益农田面积200亩，保产粮食产能1.4万公斤，增加总收入2.8万元，受益建档立卡贫困人口数20人，受益群众人口数100人，工程设计使用年限10年，受益贫困人口满意度95%，村民满意度95%。</t>
  </si>
  <si>
    <t>改善村级基础设施，解决农田被淹问题，覆盖群众45户100人，建档立卡贫困人口8户20人，保产粮食增收1.4万公斤。</t>
  </si>
  <si>
    <t>杨嘉桥镇</t>
  </si>
  <si>
    <t>2022年杨嘉桥镇就业公益性岗位项目</t>
  </si>
  <si>
    <t>通过实施公益性岗位吸纳21人贫困劳动者就业，并对符合条件的脱贫户给予补助。</t>
  </si>
  <si>
    <t>杨嘉桥镇人民政府</t>
  </si>
  <si>
    <t>脱贫户21户21人</t>
  </si>
  <si>
    <t>享受公益性岗位补贴人数≥21人；公益性岗位补贴发放准确率≥100%；资金在规定时间内下达率≥100%；公益性岗位补贴人均标准≥6000元/年。发放公益性岗位补贴金额≥12.6万元；建档立卡贫困劳动力就业人数≥12.6人；受益贫困人口满意度≥95%。</t>
  </si>
  <si>
    <t>支持贫困劳动者就业，实现贫困户家庭稳定增收，通过提供公益性就业岗位21人，预计人均增收6000元/年以上。</t>
  </si>
  <si>
    <t>2022年杨嘉桥镇灾后基础设施项目</t>
  </si>
  <si>
    <t>燕荆村至旷家新村灾后修复河堤长160米、闸门维修2处、更换水泵2台。</t>
  </si>
  <si>
    <t>脱贫户15户33人、普通农户60户167人</t>
  </si>
  <si>
    <t>杨嘉桥镇水毁灾后修复水利设施项目：修复河堤数量≥160米、闸门维修≥2处，水泵更换数量≥2台、工程验收合格率≥100%；在2022年12月工程完成及时率≥100%；修复河堤补助标准≥1000元/米、水泵更换补助标准≥10000元/台。生产条件改善带动农业亩均产量增加≥300斤；受益群众人口数≥200人；水资源利用率比上年提高；工程设计使用年限≥10年。群众满意度≥95%。</t>
  </si>
  <si>
    <t>为脱贫户和村民共75户200人，提供便利的农田水利灌溉，提高农产品增产增收100元/亩。</t>
  </si>
  <si>
    <t>杨嘉桥镇雁银村</t>
  </si>
  <si>
    <t>2022年杨嘉桥镇雁银村道路硬化项目</t>
  </si>
  <si>
    <t>雁银村陈家组至茶元组道路硬化1公里</t>
  </si>
  <si>
    <t>脱贫户8户27人、普通农户26户48人</t>
  </si>
  <si>
    <t>道路硬化数量≥1公里；工程验收合格率≥100%；在2022年12月工程完成及时率≥100%；道路硬化补助标准≥40万元/公里。生产条件改善带动农业物资对外销售≥500元/户；受益群众人口数≥75人；对生态环境的影响无；工程使用年限≥10年；群众满意度≥95%。</t>
  </si>
  <si>
    <t>为脱贫户和村民共34户75人，改善生产生活条件，带动农业物资对外销售，解决脱贫户出行问题。</t>
  </si>
  <si>
    <t>2022年杨嘉桥镇雁银村道路拓宽项目</t>
  </si>
  <si>
    <t>雁银村新塘组至湖塘组村道拓宽1公里</t>
  </si>
  <si>
    <t>脱贫户12户25人、普通农户30户50人</t>
  </si>
  <si>
    <t>道路拓宽数量≥1公里；工程验收合格率≥100%；在2022年12月工程完成及时率≥100%；道路拓宽补助标准≥10万元/公里。生产条件改善带动农业物资对外销售≥500元/户；受益群众人口数≥75人；对生态环境的影响无；工程使用年限≥10年；群众满意度≥95%。</t>
  </si>
  <si>
    <t>为脱贫户和村民共42户75人，改善生产生活条件，带动农业物资对外销售，解决脱贫户出行问题。</t>
  </si>
  <si>
    <t>易俗河镇</t>
  </si>
  <si>
    <t>2022年易俗河镇就业项目-公益性岗位项目</t>
  </si>
  <si>
    <t>通过就业务工帮扶脱贫户的模式，为脱贫户提供公益性岗位31个</t>
  </si>
  <si>
    <t>2022.04-2022.10</t>
  </si>
  <si>
    <t>受益脱贫户31户31人</t>
  </si>
  <si>
    <t>享受公益性岗位补贴人数≥31人次，公益性岗位补贴发放准确率≥100%，资金在规定时间内下达率≥100%，补贴资金在规定时间内支付到位率≥100%，公益性岗位补贴人均标准500元/月，发放公益性岗位补贴金额≥18.6万元，脱贫户劳动力就业人数≥31人，受益贫困人口满意度≥95%</t>
  </si>
  <si>
    <t>通过就业帮扶模式带动脱贫户31户31人，为脱贫户提供公益性岗位31个，户均增收务工性收入6000元/户</t>
  </si>
  <si>
    <t>易俗河镇    京竹村</t>
  </si>
  <si>
    <t>2022年易俗河镇京竹村基础设施建设</t>
  </si>
  <si>
    <t>京一组、京三组凤凰西路至大鹏西路连接线水泥路面维修约200米
责任单位：京竹村委会</t>
  </si>
  <si>
    <t>2022.8-2022.10</t>
  </si>
  <si>
    <t>脱贫户32人,群众423人</t>
  </si>
  <si>
    <t>数量指标村组道路硬化≥0.2公里质量指标项目（工程）验收合格率100%时效指标项目（工程）完成及时率≥100%成本指标道路补助标准42.86万元/公里经济效益指标生产条件改善带动人均收入≥200元/人社会效益指标受益建档立卡贫困人口数≥32人受益群众人数≥423人生态效益指标对生态环境的影响无可持续影响指标工程设计使用年限≥10年服务对象满意度指标受益人口满意度≥95%</t>
  </si>
  <si>
    <t>京一组、京三组凤凰西路至大鹏西路连接线水泥路面维修约200米，受益贫困户32人增加收入200元以上，受益群众425人，</t>
  </si>
  <si>
    <t>易俗河镇   石壁村</t>
  </si>
  <si>
    <t>2022年易俗河镇石壁村基础建设水利项目罗正坝闸门新建</t>
  </si>
  <si>
    <t>石壁村罗正坝闸门新建</t>
  </si>
  <si>
    <t>易俗河镇石壁村</t>
  </si>
  <si>
    <t>2022.10-2022.12</t>
  </si>
  <si>
    <t>受益脱贫户74人，受益农户445人</t>
  </si>
  <si>
    <t>数量指标闸门规格3米*3米*3扇质量指标项目（工程）验收合格率100%时效指标项目（工程）完成及时率100%成本指标闸门价格≥2.67万/扇经济效益指标带动脱贫户产业每户增加收入≥200元社会效益指标受益脱贫户人数≥74人受益农户人数≥445人生态效益指标流域治理度100%可持续影响指标收益年限≥20年服务对象满意度指标受益脱贫户人口满意度≥95%</t>
  </si>
  <si>
    <t>石壁村基础建设水利项目罗正坝闸门新建，生产条件改善带动脱贫户74人，促进脱贫户和周边群众增产增收</t>
  </si>
  <si>
    <t>易俗河镇   新虎村</t>
  </si>
  <si>
    <t>2022年易俗河镇新虎村新联组山塘清淤硬化</t>
  </si>
  <si>
    <t>新虎村新联组牛栏塘750立方米清淤，60立方米塘基硬化</t>
  </si>
  <si>
    <t>2022.3-2022.12</t>
  </si>
  <si>
    <t>受益脱贫户7户20人
，受益农户260人</t>
  </si>
  <si>
    <t>清淤≥750立方米，硬化≥60立方米项目（工程）验收合格率≥100%，项目完成及时率≥100%，清淤土方工程单价20元/立方米，硬化工程单价750元/立方米，基础设施改善带动脱贫户粮食增产增收≥200元/人，受益脱贫户人口数≥20人，受益农户人口数≥260人，收益年限≥20年，受益脱贫户人口满意度≥95%</t>
  </si>
  <si>
    <t>通过基础设施改善项目，确保粮食增产增收，受益脱贫户7户20人，受益村民260人，脱贫户人均增收200元/人</t>
  </si>
  <si>
    <t>易俗河镇烟塘村</t>
  </si>
  <si>
    <t>乡村建设行动-农村基础设施-农村道路建设（通村、通户路）（原通村、组硬化路及护栏）</t>
  </si>
  <si>
    <t>2022年易俗河镇烟塘村乡村建设行动项目 烟塘村挂咀洲组道路硬化</t>
  </si>
  <si>
    <t>烟塘村挂咀洲组进组道路硬化，长约35米，宽4米改善生产条件，提升周边农户收入</t>
  </si>
  <si>
    <t>2022.7-2022.8</t>
  </si>
  <si>
    <t>受益脱贫户4户12人</t>
  </si>
  <si>
    <t>数量指标村组道路硬化≥0.035公里质量指标项目（工程）验收合格率100%时效指标项目（工程）完成及时率≥100%成本指标道路补助标准42.86万元/公里经济效益指标生产条件改善带动人均收入比上年提高社会效益指标受益建档立卡贫困人口数≥12人生态效益指标耕地质量比上年提高水资源利用率比上年提高可持续影响指标工程设计使用年限≥10年服务对象满意度指标受益人口满意度≥100%</t>
  </si>
  <si>
    <t>通过基础设施建设，解决农户生产生活出行方便问题，带动脱贫户12人，群众150人创收，群众满意度100%满意</t>
  </si>
  <si>
    <t>易俗河镇友谊村</t>
  </si>
  <si>
    <t>2022年易俗河镇友谊村道路破板维修项目</t>
  </si>
  <si>
    <t>友谊村细屋组村道维修长70米，宽5米</t>
  </si>
  <si>
    <t>2022.9-2022.12</t>
  </si>
  <si>
    <t>受益脱贫户100人受益农户800人</t>
  </si>
  <si>
    <t>村道破板维修0.07公里。细屋组村道路维修验收合格率≧100%，项目完成及时率≧100%，道路补助标准75万元/公里，脱贫户参与务工工资≧1万元，带动脱贫户每户产业增收≧200元，受益脱贫户人口≧100人受益农户人口数≧800人，居民出行平均缩短时间0.2小时，耕地质量比上年提高，村级道路出行通达率较上年提高，工程设计使用年限≧10年，受益贫困人口满意度达98%。</t>
  </si>
  <si>
    <t>通过基础设施建设，解决群众出行难题，脱贫户每户增加收入200元以上。</t>
  </si>
  <si>
    <t>易俗河镇    麦子石村</t>
  </si>
  <si>
    <t>乡村建设行动-农村公共服务-其他</t>
  </si>
  <si>
    <t>2022年易俗河镇麦子石村市场生态停车场</t>
  </si>
  <si>
    <t>易俗河镇麦子石村农贸市场生态停车场3亩</t>
  </si>
  <si>
    <t>易俗河镇        麦子石村</t>
  </si>
  <si>
    <t>受益脱贫户260人，受益群众人数3485人</t>
  </si>
  <si>
    <t>农贸市场生态停车场≥3亩；项目（工程）验收合格率100%；项目（工程）完成及时率≥100%；停车场建设补助标准4万元/亩；带动脱贫户50人产业增收≥200元；受益建档立卡脱贫人口数≥260人受益群众人数≥3485人；对生态环境的影响：无不良影响；工程设计使用年限≥10年；受益脱贫人口满意度≥95%。</t>
  </si>
  <si>
    <t>通过务工形式实现脱贫户264人实现人均增收200元以上</t>
  </si>
  <si>
    <t>易俗河镇麦子石村</t>
  </si>
  <si>
    <t>2022年易俗河镇麦子石村市场雨棚钢结构搭建</t>
  </si>
  <si>
    <t>易俗河镇麦子石村市场雨棚搭建3000平方</t>
  </si>
  <si>
    <t>2021.3-2021.12</t>
  </si>
  <si>
    <t>农贸市场雨棚搭建≥3000平方；项目（工程）验收合格率100%；项目（工程）完成及时率≥100%；雨棚补助标准150元/平方；带动脱贫户50人产业增收≥200元；受益建档立卡脱贫人口数≥260人受益群众人数≥3485人；对生态环境的影响：无不良影响；工程设计使用年限≥10年；受益脱贫人口满意度≥95%。</t>
  </si>
  <si>
    <t>通过产业增收带动脱贫户50人，人均增收200元以上</t>
  </si>
  <si>
    <t>易俗河镇杉荫村</t>
  </si>
  <si>
    <t>2022年易俗河镇杉荫村杉木组杉木大塘清淤硬化</t>
  </si>
  <si>
    <t>杉木大塘750立方米清淤，60立方米塘基硬化</t>
  </si>
  <si>
    <t>受益脱贫户4户12人，受益村民280人</t>
  </si>
  <si>
    <t>清淤≥750立方米，硬化≥60立方米项目（工程）验收合格率≥100%，项目完成及时率≥100%，清淤土方工程单价20元/立方米，硬化工程单价750元/立方米，基础设施改善带动脱贫户粮食增产增收≥200元/人，受益脱贫户人口数≥12人，受益农户人口数≥280人，收益年限≥20年，受益脱贫户人口满意度≥95%</t>
  </si>
  <si>
    <t>通过基础设施改善项目，确保粮食增产增收，受益脱贫户4户12人，受益村民280人，脱贫户人均增收200元/人</t>
  </si>
  <si>
    <t>2022年易俗河镇杉荫村新联组-老屋组道路硬化</t>
  </si>
  <si>
    <t>新联组-老屋组道路硬化609米</t>
  </si>
  <si>
    <t>受益脱贫户6户18人，受益村民280人</t>
  </si>
  <si>
    <t>数量指标硬化≥609立方米质量指标项目（工程）验收合格率≥100%时效指标项目（工程）完成及时率≥100%成本指标硬化补助标准750元/立方米社会效益指标受益脱贫户人口数≥18人受益农户人口数≥260人生态效益指标对生态环境的影响水资源利用率无可持续影响指标工程设计使用年限≥20年服务对象满意度指标受益贫困人口满意度≥98%</t>
  </si>
  <si>
    <t>通过基础设施建设，解决农户生产生活出行方便问题，带动脱贫户6户18人，村民260人创收，群众满意度95%满意</t>
  </si>
  <si>
    <t>易俗河镇高岭村</t>
  </si>
  <si>
    <t>2022年易俗河镇高岭村配套基础设施项目</t>
  </si>
  <si>
    <t>高岭村新屋组新屋塘、肖湾组腰塘，三口塘清淤扩容，新屋组新屋塘加固420立方米；清淤4200立方米，改善生产条件，提升周边农户收入</t>
  </si>
  <si>
    <t>受益脱贫户5户10人，受益村民216人</t>
  </si>
  <si>
    <t>数量指标除险加固工程量≥420立方米清淤工程量≥4200立方米质量指标项目（工程）验收合格率100%时效指标项目完成及时率≥100%成本指标清淤工程补助标准10元/立方米除险加固工程补助标准50元/立方米经济效益指标带动脱贫户产业每户增加收入≥200元带动脱贫户每户亩产增加收入新增粮食和其他作物产能≥180斤社会效益指标受益建档立卡脱贫人口数≥10人受益一般农户≥216人生态效益指标耕地质量耕地质量比上年提高水资源利用率水资源利用率比上年提高可持续影响指标工程设计使用年限≥10年服务对象满意度指标受益贫困人口满意度≥98%</t>
  </si>
  <si>
    <t>通过配套基础设施项目，确保金干组至柳树组水利畅通，解决农作灌溉排涝难题，促进农作物增产增收，受益脱贫户10人，带动亩均增产180斤，户均增收200元</t>
  </si>
  <si>
    <t>易俗河镇高桥村</t>
  </si>
  <si>
    <t>乡村建设行动-农村基础设施-农村道路桥梁建设（通村、通户路）（原通村、组硬化路及护栏）</t>
  </si>
  <si>
    <t>2022年易俗河镇高桥村基础设施建设村道桥梁硬化等项目</t>
  </si>
  <si>
    <t>高桥村高桥组猫山亭村修建除险加固工程量40立方米</t>
  </si>
  <si>
    <t>2022.4-2022.12</t>
  </si>
  <si>
    <t>受益脱贫户48户128人，受益农户2023人</t>
  </si>
  <si>
    <t>修建除险加固工程量≥40立方米，项目（工程）验收合格率100%，项目完成及时率≥100%，除险加固工程单价（材料、人工、机械设备）1250元/立方米，生产条件改善带动脱贫户户均增收≥400元，受益脱贫户人口数≥128人，受益农户人口数≥2023人，道路安全质量比上年度提高，工程设计使用年限≥10年，受益贫困人口满意度≥95%</t>
  </si>
  <si>
    <t>通过配套基础设施项目，生产条件改善带动脱贫户户均增收400元，受益脱贫户人口数128人，受益农户人口数2023人。</t>
  </si>
  <si>
    <t>易俗河镇梅林桥村</t>
  </si>
  <si>
    <t>2022年易俗河镇梅林桥村高屋组裴泉塘清淤硬化及渠道硬化</t>
  </si>
  <si>
    <t>梅林桥村高屋组裴泉塘清淤硬化，促进脱贫户和周边群众增产增收</t>
  </si>
  <si>
    <t>2022.1-2022.5</t>
  </si>
  <si>
    <t>脱贫户4户18人，群众100人</t>
  </si>
  <si>
    <t>数量指标裴泉塘清淤工程量≥2050立方米塘堤坡面硬化面积≥260平方米泄洪渠长度≥96米质量指标项目（工程）验收合格率≥100%时效指标项目完成及时率≥100%成本指标清淤工程单价20元/立方米塘基坡面硬化单价90元/平方米泄洪渠硬化单价850元/米经济效益
指标粮食和其他作物亩均增收180元/亩社会效益指标受益脱贫户人口数≥18人受益农户人口数≥100人生态效益指标水资源利用率耕地质量比上年提高可持续影响指标工程设计使用年限≥10年服务对象满意度指标受益贫困人口满意度≥95%</t>
  </si>
  <si>
    <t>高屋组裴泉塘清淤硬化后，蓄水能力加强，方便灌溉600亩水田，生产条件改善带动脱贫户18人实现亩均增收180元，促进脱贫户和周边群众增产增收</t>
  </si>
  <si>
    <t>花石镇龙潭村</t>
  </si>
  <si>
    <t>2022年花石镇龙潭村农村道路建设基础设施道路硬化</t>
  </si>
  <si>
    <t xml:space="preserve">竹山组、太塘组、泉塘组、腰塘组、河边组、和平组、横塘组、长湖组、窑冲组道路硬化长
3000米拓宽1.5米
</t>
  </si>
  <si>
    <t>龙潭村</t>
  </si>
  <si>
    <t>脱贫户19户76人受益群众511户1124人</t>
  </si>
  <si>
    <t>道路长度≥3000米，道路拓宽宽度≥1.5米，工程验收合格率100%，工程完成及时率100%，道路拓宽补助标准40元／米，基础设施改善带动贫困户增收（元）≥300元，受益脱贫户≥19户76人受益群众≥511户1124人，缩短出行时间，减少运输成本≥0.5小时，改变村容村貌比往年提高，使用年限≥15年，受益贫困人口满意度≥98%</t>
  </si>
  <si>
    <t>通过硬化道路方便群众出行，方便农户农副产品流通，带动产业发展和农民脱贫致富，带动受益脱贫户19户76人受益群众511户1124人人均每人每年收入提升≥300元提升群众满意度</t>
  </si>
  <si>
    <t xml:space="preserve">产业发展—配套设施项目—小型农田水利设施建设—小型农田水利设施
</t>
  </si>
  <si>
    <t>2022年花石镇龙潭村农村水利建设</t>
  </si>
  <si>
    <t>同心组、跃进组、横塘组、窑冲组水圳硬化1500米，新塘组、杨林组、集中组、太塘组山塘清淤5口</t>
  </si>
  <si>
    <t>脱贫户25户100人受益群众510户800人</t>
  </si>
  <si>
    <t>水圳长度≥1500米，山塘5口，基础设施改善带动贫困户增收（元）≥300元，受益脱贫户≥25户100人受益群众≥510户800人，方便群众农田灌溉，改变村容村貌比往年提高，使用年限≥15年，受益贫困人口满意度≥98%</t>
  </si>
  <si>
    <t>通过水利建设，提高农业灌溉能力，减少抗旱费用，有效帮助群众增收2.7万元，带动受益脱贫户25户100人受益群众510户800人每人每年收入增收(元）≥300元，提高群众满意度</t>
  </si>
  <si>
    <t>花石镇琵琶村</t>
  </si>
  <si>
    <t>2022年花石镇琵琶村农村道路建设</t>
  </si>
  <si>
    <t xml:space="preserve">劣塘组、团山组、河边组、陈家组、大兴组、合兴组道路拓宽长度2300米拓宽1.5米
</t>
  </si>
  <si>
    <t>琵琶村</t>
  </si>
  <si>
    <t>2021.9-2021.12</t>
  </si>
  <si>
    <t>脱贫户30户100人受益群众400户780人</t>
  </si>
  <si>
    <t>道路长度≥2300米，道路拓宽宽度    ≥1.5米，工程验收合格率100%，工程完成及时率≥100%，道路拓宽补助标准17.3元／米，基础设施改善带动贫困户增收（元）≥300元，受益脱贫户≥30户100人受益群众≥400户780人，缩短出行时间，减少运输成本≥0.5小时，改变村容村貌比往年提高，使用年限≥15年，受益贫困人口满意度≥98%</t>
  </si>
  <si>
    <t>通过拓宽道路长度宽度方便群众出行，方便农户农副产品流通，带动产业发展和农民脱贫致富，带动受益脱贫户30户100人受益群众400户780人增收，每人每年人均提升300元</t>
  </si>
  <si>
    <t>花石镇天马山村</t>
  </si>
  <si>
    <t>2022年花石镇天马山村农村道路建设</t>
  </si>
  <si>
    <t xml:space="preserve">新塘组、双田组、姜家组、马家组、和平组、马台组、北斗组道路拓宽长度5000米宽度6米
</t>
  </si>
  <si>
    <t>天马山村</t>
  </si>
  <si>
    <t>2021.10-2022.10</t>
  </si>
  <si>
    <t>脱贫户20户80人受益群众506户1120人</t>
  </si>
  <si>
    <t>道路长度≥5000米，道路宽度    ≥6米，工程验收合格率≥100%，工程完成及时率≥100%，道路提升补助标32元／米，基础设施改善带动贫困户增收（元）≥200元，受益脱贫户≥20户80人受益群众≥506户1120人，缩短出行时间，减少运输成本≥0.2小时，改变村容村貌比往年提高，使用年限≥15年，受益贫困人口满意度≥100%</t>
  </si>
  <si>
    <t>通过拓宽道路长度宽度方便群众出行，方便农户农副产品流通，带动产业发展和农民脱贫致富，带动受益受益脱贫户20户80人受益群众506户1120人增收每年人均200元</t>
  </si>
  <si>
    <t>花石镇长潭村</t>
  </si>
  <si>
    <t>2022年花石长潭村农村道路建设</t>
  </si>
  <si>
    <t>大江组、凤形组、潭溪组硬化300米</t>
  </si>
  <si>
    <t>长潭村</t>
  </si>
  <si>
    <t>2021.10-2022.12</t>
  </si>
  <si>
    <t>脱贫户12户37人受益群众84户283人</t>
  </si>
  <si>
    <t>新增贫困村硬化路里程≥300米，项目（工程）验收合格率≥100%，项目（工程）完成及时率≥100%，道路补助标准266元/米，基础设施改善带动贫困户增收（元）≥300元，受益人口数≥320人，缩短出行时间，减少运输成本≥0.5小时，道路质量比上年提高，工程设计使用年限≥15年，受益贫人口满意度≥95%</t>
  </si>
  <si>
    <t>通过硬化道路方便群众出行，方便农户农副产品流通，带动产业发展和农民脱贫致富，带动受益脱贫户12户37人受益群众84户283人每人每年增收300元</t>
  </si>
  <si>
    <t>花石镇罗汉村</t>
  </si>
  <si>
    <t>乡村建设行动-农村基础设施-农村道路建设（原汉城桥至水库上游沿线道路硬化）</t>
  </si>
  <si>
    <t>2022年花石镇罗汉村农村道路建设</t>
  </si>
  <si>
    <t>上家组、韩家组道路硬化2000米</t>
  </si>
  <si>
    <t>罗汉村</t>
  </si>
  <si>
    <t>2022.04-2022.06</t>
  </si>
  <si>
    <t>脱贫户25户80人受益群众160户520人</t>
  </si>
  <si>
    <t>道路长度≥2000米，，工程验收合格率100%，工程完成及时率≥100%，道路硬化标准25万元／千米，受益人数脱贫户≥25户80人受益群众≥160户520人，带动贫困户增收（元）≥200元改变村容村貌，带动旅游及集体经济发展，受益贫困人口满意度≥98%</t>
  </si>
  <si>
    <t>通过硬化道路方便群众出行，方便农户农副产品流通，带动产业发展和农民脱贫致富，带动受益脱贫户25户80人受益群众160户520人每人每年增收200元</t>
  </si>
  <si>
    <t>花石镇盐埠村</t>
  </si>
  <si>
    <t>乡村建设行动-农村基础设施-农村道路建设（通村、通户路）（原通村、组硬化路）</t>
  </si>
  <si>
    <t>2022年花石镇盐埠村农村道路建设道</t>
  </si>
  <si>
    <t xml:space="preserve">石塘组道路硬化2500米
</t>
  </si>
  <si>
    <t>盐埠村</t>
  </si>
  <si>
    <t>脱贫户15户60人受益群众30户60人</t>
  </si>
  <si>
    <t>道路长度≥2500米，工程验收合格率≥100%，工程完成及时率≥100%，基础设施改善带动贫困户增收（元）≥300元，受益人数脱贫户≥15户60人受益群众≥30户60人，缩短出行时间，减少运输成本≥0.5小时，改变村容村貌比往年提高，使用年限≥15年，受益贫困人口满意度≥98%</t>
  </si>
  <si>
    <t>通过基础设施改善，提高贫困户产业发展能力，基础设施改善带动受益脱贫户15户60人受益群众30户60人，每人每年增收300元，提高群众满意度</t>
  </si>
  <si>
    <t>花石镇花石村</t>
  </si>
  <si>
    <t>2022年花石镇花石村农村道路建设</t>
  </si>
  <si>
    <t xml:space="preserve">槐树组、深塘组道路硬化1500米
</t>
  </si>
  <si>
    <t>花石村</t>
  </si>
  <si>
    <t>脱贫户25户100人受益群众550户1100人</t>
  </si>
  <si>
    <t>道路长度≥1500米，道路拓宽宽度≥1米，工程验收合格率≥100%，工程完成及时率≥100%，道路拓宽补助标准66.6元／米，基础设施改善带动贫困户增收（元）≥300元，受益人数脱贫户≥25户100人受益群众≥550户1100人，缩短出行时间，减少运输成本≥0.5小时，改变村容村貌比往年提高，使用年限≥15年，受益贫困人口满意度≥98%</t>
  </si>
  <si>
    <t>通过基础设施改善，提高贫困户产业发展能力，基础设施改善带动受益脱贫户25户100人受益群众550户1100人每人每年增收300元，提高群众满意度</t>
  </si>
  <si>
    <t xml:space="preserve">产业发展—配套设施项目—小型农田水利设施建设—小型农田水利设施
</t>
  </si>
  <si>
    <t>2022年花石镇花石村农村水利建设</t>
  </si>
  <si>
    <t>新一组、下湖区山塘5口圳硬化1500米</t>
  </si>
  <si>
    <t>脱贫户15户50人受益群众500户850人</t>
  </si>
  <si>
    <t>水圳长度≥1500米，山塘5口，基础设施改善带动贫困户增收（元）≥300元，受益人数脱贫户15户50人受益群众500户850人，方便群众农田灌溉，改变村容村貌比往年提高，使用年限≥15年，受益贫困人口满意度≥98%</t>
  </si>
  <si>
    <t>通过基础设施改善，提高贫困户产业发展能力，基础设施改善带动受益脱贫户15户50人受益群众500户850人每人每年增收300元，提高群众满意度</t>
  </si>
  <si>
    <t>产业发展—配套设施项目—小型农田水利设施建设—小型农田水利设施</t>
  </si>
  <si>
    <t>2022年花石镇天马山村水利建设</t>
  </si>
  <si>
    <t>枫树组，周家组，新塘组水渠硬化8000米</t>
  </si>
  <si>
    <t>2022.01-2022.10</t>
  </si>
  <si>
    <t>脱贫户30户90人受益群众540户986人</t>
  </si>
  <si>
    <t>水渠硬化≥8000米带动贫困户增收≥200元使用年限
≧15年受益人口脱贫户30户90人受益群众540户986人
改变村容村貌比往年提高满意度≥98%</t>
  </si>
  <si>
    <t>通过基础设施改善，提高贫困户产业发展能力，提高贫困户产业发展能力，带动受益人口脱贫户30户90人受益群众540户986人每人每年增收200元，提高群众满意度。</t>
  </si>
  <si>
    <t xml:space="preserve">2022年花石镇天马山村水利建设
</t>
  </si>
  <si>
    <t>新塘组、冷水组山塘6口</t>
  </si>
  <si>
    <t xml:space="preserve">
2022.01-2022.10</t>
  </si>
  <si>
    <t xml:space="preserve">脱贫户12户40人收益群120户340人
</t>
  </si>
  <si>
    <t xml:space="preserve">山塘清淤
硬化≥6
口，
带动贫
户增收≥
100元，
使用年限
≥10年，
受益人口脱贫户12户40人收益群120户340人改变村容村貌比往年提高
满意度≥98%
</t>
  </si>
  <si>
    <t>通过基础设施改善，提高贫困户产业发展能力，提高贫困户产业发展能力带动受益人口脱贫户12户40人受益群众120户340人每人每年增收100元，提高群众满意度。</t>
  </si>
  <si>
    <t>花石镇中心村</t>
  </si>
  <si>
    <t>2022年花石镇中心村水利建设</t>
  </si>
  <si>
    <t>瓦屋组、庙湾组、雄家组、小山组、响塘组山塘硬化12口</t>
  </si>
  <si>
    <t>中心村</t>
  </si>
  <si>
    <t>脱贫户18户80受益群众320户820人</t>
  </si>
  <si>
    <t>骨干山塘口数≥12，基础设施改善带动贫困户增收（元）≥200元，受益人数脱贫户18户80受益群众320户820人，方便农业生产，改变村容村貌比往年提高，使用年限≥20年，受益贫困人口满意度≥98%</t>
  </si>
  <si>
    <t>通过基础设施改善，提高贫困户产业发展能力，提高贫困户产业发展能力带动脱贫户18户80人受益群众320户820人每人每年增收200元，提高群众满意度。</t>
  </si>
  <si>
    <t>花石镇马垅村</t>
  </si>
  <si>
    <t>2022年花石镇马垅村道路建设</t>
  </si>
  <si>
    <t>石口组、指南组、茶一组、杨泗组、栏塘组、荷叶组、红一组、红二组观音组、合兴组拓宽道路3.5公里宽4米</t>
  </si>
  <si>
    <t>马垅村</t>
  </si>
  <si>
    <t>脱贫户25户90人受益群众480户1036人</t>
  </si>
  <si>
    <t>道路长度≥3.5公里，道路宽度    ≥4米，工程验收合格率≥100%，工程完成及时率≥100%，，基础设施改善带动贫困户增收（元）≥200元，受益人数脱贫户25户90人受益群众480户1036人，缩短出行时间，减少运输成本≥0.2小时，改变村容村貌比往年提高，使用年限≥15年，受益贫困人口满意度≥100%</t>
  </si>
  <si>
    <t>通过基础设施改善，提高贫困户产业发展能力，提高贫困户产业发展能力带动受益人口脱贫户25户90人受益群众480户1036人每人每年增收200元，提高群众满意度。</t>
  </si>
  <si>
    <t>乌石镇天龙村</t>
  </si>
  <si>
    <t>2022年乌石镇天龙村水利建设项目（上南冲塘）</t>
  </si>
  <si>
    <t>乌石镇天龙村硬化南安组上南冲塘，硬化土方100立方米。</t>
  </si>
  <si>
    <t>2022年3月-12月</t>
  </si>
  <si>
    <t>脱贫户7户18人，群众21户54人</t>
  </si>
  <si>
    <t>水利工程维修养护数量≥3座（处），除险加固工程量≥100立方米，项目（工程）验收合格率100%，项目（工程）完成及时率≥100%，除险加固工程补助标准
400元/立方米，生产条件改善带动农业亩均产量  增加≥100斤，生产条件改善带动农业亩均收入增加≥100元，受益建档立卡贫困人口数≥18人，受益群众人口≥54人，水资源利用率比上年提高20%，工程设计使用年限受益≥10年，贫困人口满意度90%</t>
  </si>
  <si>
    <t>预计解决脱贫户7户18人，一般户21户54人，灌溉问题，有利于周边农户耕种用水，提高作物产量，预计每户增收100元/亩。</t>
  </si>
  <si>
    <t>2022年乌石镇天龙村水利建设项目（新塘）</t>
  </si>
  <si>
    <t>乌石镇天龙村桃泉组新塘堤维修、硬化，硬化土方100立方米。</t>
  </si>
  <si>
    <t>脱贫户3户8人，群众15户40人</t>
  </si>
  <si>
    <t>水利工程维修养护数量≥1座（处），除险加固工程量≥100立方米，项目（工程）验收合格率100%，项目（工程）完成及时率≥100%，除险加固工程补助标准400元/立方米，生产条件改善带动农业亩均产量  增加≥100斤，生产条件改善带动农业亩均收入增加100元，受益建档立卡贫困人口数≥8人，受益群众人口≥40人，水资源利用率比上年提高20%，工程设计使用年限受益≥10年，贫困人口满意度90%</t>
  </si>
  <si>
    <t>预计解决脱贫户3户8人，一般户15户40人，灌溉问题，有利于周边农户耕种用水，提高作物产量，预计每户增收100元/亩。</t>
  </si>
  <si>
    <t>2022年乌石镇天龙村水利建设项目（毛塘）</t>
  </si>
  <si>
    <t>乌石镇天龙村毛塘组下毛塘、塘堤维修硬化，硬化土方100立方米。</t>
  </si>
  <si>
    <t>脱贫户1户3人，群众5户15人</t>
  </si>
  <si>
    <t xml:space="preserve">水利工程维修养护数量≥1座（处），除险加固工程量≥100立方米，项目（工程）验收合格率100%，项目（工程）完成及时率≥100%，除险加固工程补助标准400元/立方米，生产条件改善带动农业亩均产量  增加≥100斤，生产条件改善带动农业亩均收入增加100元，受益建档立卡贫困人口数≥1户3人，受益群众人口数≥15人，水资源利用率比上年提高20%，工程设计使用年限受益≥10年，贫困人口满意度90%
</t>
  </si>
  <si>
    <t>预计解决脱贫户1户3人，一般户5户15人，灌溉问题，有利于周边农户耕种用水，提高作物产量，预计每户增收100元/亩。</t>
  </si>
  <si>
    <t>乌石镇乌石村</t>
  </si>
  <si>
    <t>2022年乌石镇乌石村水利建设项目（水利）</t>
  </si>
  <si>
    <t>乌石镇乌石村大湾组山塘硬化，砼57立方米。</t>
  </si>
  <si>
    <t>脱贫户31户135人，群众25户110人</t>
  </si>
  <si>
    <t>水利工程硬化数量1处，除险加固工程量57立方米，项目（工程）验收合格率100%，项目（工程）完成及时率100%，砼补助标准700元/立方米，生产条件改善带动农业亩均产量增加50斤，受益建档立卡贫困人口数≥25人，受益群众人口≥135人，水资源利用率比上年提高20%，工程设计使用年限10年，受益贫困人口满意度90%</t>
  </si>
  <si>
    <t>预计解决脱贫户6户25人，一般户25户110人，灌溉问题，有利于周边农户耕种用水，提高作物产量，预计每户增收100元/亩。</t>
  </si>
  <si>
    <t>乌石镇锦绣村</t>
  </si>
  <si>
    <t>2022年乌石镇锦绣村水利建设项目1</t>
  </si>
  <si>
    <t>乌石镇锦绣村硬化槐溪组七分塘，硬化土方100立方米。</t>
  </si>
  <si>
    <t>脱贫户3户7人，群众13户17人</t>
  </si>
  <si>
    <t>水利工程维修养护数量1处，除险加固工程量150立方米，项目（工程）验收合格率100%，项目（工程）完成及时率100%，除险加固工程补助标准400元/立方米，生产条件改善带动农业亩均产量增加100斤，生产条件改善带动农业亩均收入增加100元，受益建档立卡贫困人口数7人，水资源利用率比上年提高20%，工程设计使用年限10年，受益贫困人口满意度90%。</t>
  </si>
  <si>
    <t>预计解决3户7人脱贫户，群众13户17人，灌溉问题，有利于周边农户耕种用水，提高作物产量，预计每户增收100元/亩。</t>
  </si>
  <si>
    <t>2022年乌石镇锦绣村水利建设项目2</t>
  </si>
  <si>
    <t>乌石镇锦绣村硬化方塘组黑塘，硬化土方100立方米。</t>
  </si>
  <si>
    <t>脱贫户6户20人，群众12户40人</t>
  </si>
  <si>
    <t>预计解决6户20人脱贫户，群众12户40人灌溉问题，有利于周边农户耕种用水，提高作物产量，预计每户增收100元/亩。</t>
  </si>
  <si>
    <t>2022年乌石镇锦绣村水利建设项目3</t>
  </si>
  <si>
    <t>乌石镇锦绣村硬化瓦屋组瓦屋塘 ，硬化土方100立方米。</t>
  </si>
  <si>
    <t>脱贫户5户16人，群众10户32人</t>
  </si>
  <si>
    <t>预计解决5户16人脱贫户户，群众10户32人灌溉问题，有利于周边农户耕种用水，提高作物产量，预计每户增收100元/亩。</t>
  </si>
  <si>
    <t>2022年乌石镇锦绣村水利建设项目4</t>
  </si>
  <si>
    <t>乌石镇锦绣村修复羊塘组水渠羊塘大塘下到梅花塘水渠500米。</t>
  </si>
  <si>
    <t>脱贫户8户29人，群众16户58人</t>
  </si>
  <si>
    <t>修复水渠≥500米，设立排灌设施1处；修复水渠补助标准≥20元/米，排灌设施补助标准≥3.5万元/处；，项目（工程）验收合格率100%，项目（工程）完成及时率100%，生产条件改善带动农业亩均产量增加100斤，生产条件改善带动农业亩均收入增加100元，受益建档立卡贫困人口数13人，水资源利用率比上年提高20%，工程设计使用年限10年，受益贫困人口满意度90%。</t>
  </si>
  <si>
    <t>预计解决8户29人脱贫户，群众16户58人灌溉问题，有利于周边农户耕种用水，提高作物产量，预计每户增收100元/亩。</t>
  </si>
  <si>
    <t>乌石镇乌石峰村</t>
  </si>
  <si>
    <t>2022年乌石镇乌石峰村阳孟炎处至大学组道路拓宽护砌项目</t>
  </si>
  <si>
    <t>乌石镇乌石峰村谢家组阳孟炎处至大学组道路拓宽护砌，石方690立方。</t>
  </si>
  <si>
    <t>脱贫户15户36人，群众30户108人</t>
  </si>
  <si>
    <t>道路护砌石方≥690立方米，项目（工程）验收合格率100%，项目（工程）完成及时率100%，道路护砌石方补助标准188元/立方米，受益建档立卡贫困人口数≥36人，受益群众人口≥108人，道路通达带来游客收入增加100元/户，交通通达率较上年提高50%，工程设计使用年限10年，受益贫困人口满意度90%</t>
  </si>
  <si>
    <t>改善村级基础设施，节省出行时间，解决脱贫户15户36人，一般户30户108人的出行问题，预计每户增收100元/户。</t>
  </si>
  <si>
    <t>2022年乌石镇乌石峰村斑竹湖至大学组道路硬化项目</t>
  </si>
  <si>
    <t>乌石镇乌石峰村石家组斑竹湖至大学组道路拓宽硬化，硬化160立方。</t>
  </si>
  <si>
    <t>道路硬化土方≥160立方米，项目（工程）验收合格率100%，项目（工程）完成及时率100%，道路补助标准500元/立方米，受益建档立卡贫困人口数≥36人，受益群众人口≥108人，道路通达带来游客收入增加100元/户，交通通达率较上年提高50%，工程设计使用年限10年，受益贫困人口满意度90%</t>
  </si>
  <si>
    <t>产业发展-配套基础设施项目-产业园（区）</t>
  </si>
  <si>
    <t>湘潭县2022年县级现代农业特色产业园项目</t>
  </si>
  <si>
    <t>通过在全县建立10个现代农业特色产业园，发展我县特色产业，带动全县100名贫困户发展产业。</t>
  </si>
  <si>
    <t>湘潭县农业农村局</t>
  </si>
  <si>
    <t>100人</t>
  </si>
  <si>
    <t>蔬菜种植面积≥600亩;湘莲种植面积≥300亩;中药材种植面积≥300亩;蘑菇种植面积≥300亩;水果种植面积≥900亩;茶业种植面积≥300亩;鸡养殖数量≥50000只;水产养殖面积≥100亩;龙头企业在贫困地区发展基地数≥3个;贫困地区建设特色产业基地及园区数≥11个;种植作物成活率≥85%;养殖家畜家禽成活率≥85%;县级特色产业园创建时间1年;湘莲种植面积333元/亩;中药材种植面积333元/亩;蘑菇种植面积333元/亩;水果种植面积333元/亩;茶业种植面积333元/亩;蔬菜亩均补助成本333元/亩;水产养殖补助标准1000元/亩;鸡养殖补助标准2/只;特色产业带动增加贫困人口收入（总收入）≥15万元;特色产业带动增加贫困人口就业人数≥30人;受益建档立卡贫困人口数≥100人;带动建档立卡贫困人口脱贫数≥100人;农业科技改善耕地面积≥2000亩;项目可持续年限1年;受益建档立卡贫困人口满意度≥90%;农业经营主体满意度≥95%;科技服务、技术指导和农业科技培训人员满意度≥90%;采用新品种、新技术、新成果农户满意度≥80%</t>
  </si>
  <si>
    <t>1.吸纳建档立卡贫困人口数30人务工.每户年均增加收益2000元；2.通过技术培训、保底价回购等方式带动贫困户100人，人均年增收1500元以上。</t>
  </si>
  <si>
    <t>产业发展-生产项目-种养养业基地（种植养殖加工服务）</t>
  </si>
  <si>
    <t>湘潭县2022年度巩固拓展产业扶贫成果省重点项目</t>
  </si>
  <si>
    <t>建设500亩湘莲种植基地，1150亩水稻种植基地，一个养蜂基地，带动建档立卡贫困户50人务工，受益建档立卡贫困户100人。</t>
  </si>
  <si>
    <t>2022.1-2026.12</t>
  </si>
  <si>
    <t>水稻种植面积≥1000亩;补助各类经济作物种植面积;湘莲种植面积≥500亩;蜜蜂养殖数量≥500箱;鸡养殖数量≥40000只;龙头企业在贫困地区发展基地数≥2个;贫困地区建设特色产业基地数≥4个;贫困地区科技服务、技术指导和农业科技培训人数≥200人次;贫困地区技术培训合格率≥80%;种植作物成活率≥85%;养殖家畜家禽成活率≥85%;项目及时完成率100%;湘莲亩均补助成本2000元/亩;水稻亩均补助成本1000元/亩;鸡养殖补助标准71.5元/只;蜜蜂养殖补助标准2000元/箱;特色产业带动增加贫困人口收入（总收入）≥50万元;特色产业带动增加贫困人口就业人数≥50人;受益建档立卡贫困人口数≥100人;农业科技改善耕地面积≥1500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</si>
  <si>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1.吸纳建档立卡贫困人口50人在基地务工，每人年均增加收益金额2000元。2.通过发放生产资料、技术培训和保底价回购等措施直接帮扶100名建档立卡贫困户发展生产，人均年增收500元以上。</t>
  </si>
  <si>
    <t>湘潭县2023年度巩固拓展产业扶贫成果市点项目</t>
  </si>
  <si>
    <t>通过发放生产资料、技术培训和保底价回购等措施直接帮扶50名建档立卡贫困户发展生产。</t>
  </si>
  <si>
    <t>50人</t>
  </si>
  <si>
    <t>水稻种植面积≥500亩;湘莲种植面积≥100亩;猪养殖数量≥100只;鸡养殖数量≥20000只;羊养殖数量≥100只;蜜蜂养殖数量≥50箱;贫困地区建设特色产业基地数≥2个;贫困地区科技服务、技术指导和农业科技培训人数≥100人次;贫困地区技术培训合格率≥80%;养殖家畜家禽成活率≥85%;项目及时完成率100%;水稻亩均补助成本1000元/亩;湘莲亩均补助成本1000元/亩;鸡养殖补助标准50元/只;羊养殖补助标准1000元/只;蜜蜂养殖补助标准2000元/箱;猪养殖补助标准1000元/只;特色产业带动增加贫困人口收入（总收入）≥20万元;特色产业带动增加贫困人口就业人数≥50人;受益建档立卡贫困人口数≥50人;农业科技改善耕地面积≥600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</si>
  <si>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通过发放生产资料、技术培训和保底价回购等措施直接帮扶50名建档立卡贫困户发展生产，人均年增收4000元以上。</t>
  </si>
  <si>
    <t>湘潭县2024年度巩固拓展产业扶贫成果县重点项目</t>
  </si>
  <si>
    <t>带动建档立卡贫困户50人务工，通过发放生产资料、技术培训和保底价回购等措施直接帮扶100名建档立卡贫困户发展生产。</t>
  </si>
  <si>
    <t>200人</t>
  </si>
  <si>
    <t>水稻种植面积≥500亩;蔬菜种植面积≥100亩;中药材种植面积≥500亩;湘莲种植面积≥500亩;羊养殖数量≥1000只;蜜蜂养殖数量≥250箱;鸡养殖数量≥40000只;牛养殖数量≥100只;猪养殖数量≥100只;鹅养殖数量≥5000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88.75元/只;牛养殖补助标准5000元/头;猪养殖补助标准1000元/头;鹅养殖补助标准50元/只;特色产业带动增加贫困人口收入（总收入）≥40万元;特色产业带动增加贫困人口就业人数≥50人;受益建档立卡贫困人口数≥200人;农业科技改善耕地面积≥1600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</si>
  <si>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1.吸纳建档立卡贫困人口50人在帮扶主体务工，每人年均增加收益金额2000元。2.通过发放生产资料、技术培训和保底价回购等措施直接帮扶200名建档立卡贫困户发展生产，人均年增收2000元以上。</t>
  </si>
  <si>
    <t>湘潭县2021年度巩固拓展产业扶贫成果引导资金项目</t>
  </si>
  <si>
    <t>通过发放生产资料、技术培训和保底价回购等措施直接帮扶100名建档立卡贫困户发展生产。</t>
  </si>
  <si>
    <t>水稻种植面积≥200亩;蔬菜种植面积≥500亩;中药材种植面积≥50亩;湘莲种植面积≥200亩;羊养殖数量≥100只;蜜蜂养殖数量≥250箱;鸡养殖数量≥30000只;猪养殖数量≥100只;鹅养殖数量≥1000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78.3元/只;猪养殖补助标准1000元/头;鹅养殖补助标准50元/只;特色产业带动增加贫困人口收入（总收入）≥20万元;特色产业带动增加贫困人口就业人数≥50人;受益建档立卡贫困人口数≥100人;农业科技改善耕地面积≥950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</si>
  <si>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通过发放生产资料、技术培训和保底价回购等措施直接帮扶100名建档立卡贫困户发展生产，人均年增收2000元以上。</t>
  </si>
  <si>
    <t>湘潭县2022年度巩固拓展产业扶贫成果村企联动项目</t>
  </si>
  <si>
    <t>水稻种植面积≥200亩;补助各类瓜果蔬菜种植面积;蔬菜种植面积≥50亩;补助各类经济作物种植面积;中药材种植面积≥50亩;湘莲种植面积≥200亩;补助家畜家禽养殖数量;羊养殖数量≥100只;蜜蜂养殖数量≥250箱;鸡养殖数量≥10000只;猪养殖数量≥100只;鹅养殖数量≥1000只;贫困地区科技服务、技术指导和农业科技培训人数≥200人次;贫困地区技术培训合格率≥80%;种植作物成活率≥85%;养殖家畜家禽成活率≥85%;项目及时完成率100%;作物种植亩均补助标准;水稻亩均补助成本1000元/亩;蔬菜亩均补助成本2000元/亩;中药材亩均补助成本2000元/亩;湘莲亩均补助成本2000元/亩;养殖补助标准;羊养殖补助标准2000元/头;蜜蜂养殖补助标准2000元/箱;鸡养殖补助标准35元/只;猪养殖补助标准1000元/头;鹅养殖补助标准50元/只;特色产业带动增加贫困人口收入（总收入）≥10万元;特色产业带动增加贫困人口就业人数≥20人;受益建档立卡贫困人口数≥50人;农业科技改善耕地面积≥500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</si>
  <si>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通过发放生产资料、技术培训和保底价回购等措施直接帮扶100名建档立卡贫困户发展生产，人均年增收1000元以上。</t>
  </si>
  <si>
    <t>湘潭县2021年度消费扶贫项目</t>
  </si>
  <si>
    <t>奖扶全县消费扶贫专馆数量≥3个;消费专馆建设合格率≥100%;项目及时完成率100%;消费专馆平均奖扶资金2-15万元/个;特色产业带动增加贫困人口收入（总收入）≥15万元;受益建档立卡贫困人口数≥100人;对生态环境的影响无不良影响;项目持续年限≥3年;受益建档立卡贫困人口满意度≥90%;消费扶贫专馆经营主体满意度≥90%</t>
  </si>
  <si>
    <t>通过专馆帮扶低收入人群发展产业，帮扶100人以上，人均年增收1500元以上。</t>
  </si>
  <si>
    <t>湘潭县2021年秋冬种生产项目</t>
  </si>
  <si>
    <t>建设5个400亩油菜示范片，3个50亩蔬菜基地，带动脱贫户 112人务工，受益脱贫户177人。</t>
  </si>
  <si>
    <t>2022.9月开始至2023年5月实施完毕</t>
  </si>
  <si>
    <t>脱贫户177人，一般农户1588人</t>
  </si>
  <si>
    <t>油菜种植面积≥2000亩，蔬菜种植面积≥200亩,种植作物成活率90%，项目及时完成率100%。油菜亩均补助成本300元，蔬菜亩均补助成本2000元，油菜亩产值1000元，蔬菜亩产值4200元，特色产业带动增加脱贫户务工收入≥20万元，脱贫户土地流转增收50000元，受益脱贫户177人，带动脱贫户就业112人，改善耕地面积2000亩，项目持续一年，服务实施经营主体满意度95%，受益脱贫户或群众满意度达到95%。</t>
  </si>
  <si>
    <t xml:space="preserve">①务工收入20万元。吸纳脱贫户就业112人，每人年均增加收益金额1800元。②脱贫户土地流转面积每亩年均流转收益金额200元。③增加村集体收益金额30000元 </t>
  </si>
  <si>
    <t>射埠镇</t>
  </si>
  <si>
    <t>产业发展-生产项目-种植业基地</t>
  </si>
  <si>
    <t>射埠镇2022年度粮食产业帮扶项目</t>
  </si>
  <si>
    <t>通过湘潭县昊天水稻种植专业合作社实施粮食和湘莲产业帮扶项目，为脱贫户200人送水稻种子、肥料、技术服务。</t>
  </si>
  <si>
    <t>2022.04-2022.010</t>
  </si>
  <si>
    <t>水稻种植数量≥200亩；种植作物成活率≥90%；项目完成及时率≥100%；水稻种植补助标准≥500元/亩。特色产业带动增加贫困人口收入（总收入）≥6万元；受益建档立卡人口数≥200人；农业科技改善耕地面积≥200亩；项目持续收益年限≥1年。受益建档立卡贫困人口满意度≥90%；农业经营主体满意度≥90%。</t>
  </si>
  <si>
    <t>通过实施粮食产业帮扶项目：覆盖全镇21个村，79户200人，免费送水稻种子300公斤、肥料820包，技术指导。</t>
  </si>
  <si>
    <t>产业发展-生产项目-养殖业基地</t>
  </si>
  <si>
    <t>射埠镇示范村2022年度特色种养殖基地建设项目</t>
  </si>
  <si>
    <t>通过合作社实施种养殖项目。养鱼20万尾；水稻、油菜轮作200亩。</t>
  </si>
  <si>
    <t>2022.04-2022.012</t>
  </si>
  <si>
    <t>养殖鱼数量≥20万尾、水稻、油菜种植数量≥200亩；项目完成及时率≥100%；鱼补助标准≥1元/尾、水稻、油菜种植补助标准≥500元/亩。村集体经济年收入≥9万元；项目带动就业人数≥15人；养殖垃圾处理率≥100%；项目设计使用年限≥3年。群众满意度≥90%。</t>
  </si>
  <si>
    <t>带动15人就业；预计村集体经济年收入8万元左右。</t>
  </si>
  <si>
    <t>射埠镇百水村2022年度养鸡项目</t>
  </si>
  <si>
    <t>通过实施养殖项目，购入鸡苗2.5万羽。</t>
  </si>
  <si>
    <t>养殖鸡数量≥2.5万羽；养殖家畜家禽成活率≥90%；项目完成及时率≥100%；鸡补助标准≥8元/只。项目年效益≥5万元；项目带动就业人数≥2人；养殖垃圾处理率≥100%；项目持续收益年限≥3年；群众满意度≥90%。</t>
  </si>
  <si>
    <t>通过实施养殖基地建设项目：带动就业人数≥2人，预计村集体经济年收入1万元</t>
  </si>
  <si>
    <t>产业发展-加工流通项目-产地初加工和精深加工</t>
  </si>
  <si>
    <t>射埠镇百水村2022年度复合肥厂项目（一期）</t>
  </si>
  <si>
    <t>复合肥厂一期建设：平整土地10亩，兴建厂房1500平方米</t>
  </si>
  <si>
    <t>平整土地≥10亩，兴建厂房≥1500平方米；工程验收合格率≥100%；项目完成及时率≥100%；平整土地补助标准≥1.5万元/亩，兴建厂房补助标准≥300元/平方米；项目建成后增加集体经济年收入≥10万元，受益群众人口数≥20人；工程使用年限≥10年，对生态环境无影响；群众满意度≥90%</t>
  </si>
  <si>
    <t>项目建成后增加集体经济年收入≥10万元，受益群众人口数≥20人；</t>
  </si>
  <si>
    <t>射埠镇方上桥村</t>
  </si>
  <si>
    <t>产业发展-生产项目-水产养殖业发展</t>
  </si>
  <si>
    <t>射埠镇方上桥村2022年度水产养殖项目</t>
  </si>
  <si>
    <t>村水产养殖基地建设：养鱼35万尾</t>
  </si>
  <si>
    <t>养殖鱼数量≥35万尾；养殖成活率≥90%，项目完成及时率≥100%；鱼补助标准≥0.72元/尾；项目年效益≥4万元；项目带动就业人数≥2人；养殖垃圾处理率≥100%；项目持续收益年限≥3年。群众满意度≥90%。</t>
  </si>
  <si>
    <t>项目年效益≥4万元；项目带动就业人数≥2人</t>
  </si>
  <si>
    <t>射埠镇2022年度优势产业发展项目</t>
  </si>
  <si>
    <t>支持本地油茶企业生产基地标准化、设施化、机械化建设。</t>
  </si>
  <si>
    <t>2022.06-2022.12</t>
  </si>
  <si>
    <t>30人</t>
  </si>
  <si>
    <t>油茶种植数量≥500亩；种植作物成活率≥90%；项目完成及时率≥100%；油茶种植补助标准≥800元/亩。农业科技带动增加产业产值≥20万元；特色产业带动增加就业人数≥10人；对生态环境无影响；项目持续收益年限≥5年；群众满意度≥90%。</t>
  </si>
  <si>
    <t>基地建成后，通过收购初级产品、雇佣务工，促进稳定增收，品牌知名度提升，推动我镇油茶小镇建设。</t>
  </si>
  <si>
    <t>射埠镇2022年度产业示范园建设项目</t>
  </si>
  <si>
    <t>支持“一亩田脱贫示范园”作物品种改良、品种更新换代、新产品开发及新技术、新工艺引进和研发。</t>
  </si>
  <si>
    <t>10人</t>
  </si>
  <si>
    <t>赤松茸种植数量≥0.7亩、竹荪菌种植数量≥0.8亩、黑花生种植数量≥1.5亩；种植作物成活率≥90%；项目完成及时率≥100%；赤松茸种植补助标准≥15万元/亩、竹荪菌种植补助标准≥15万元/亩、黑花生种植补助标准≥15万元/亩。农业科技带动增加产业产值≥20万元；特色产业带动增加就业人数≥10人；农业科技改善耕地面积≥10亩；项目持续收益年限≥2年。群众满意度≥90%。</t>
  </si>
  <si>
    <t>通过“一亩田脱贫”模式带动脱贫户进行赤松茸、竹荪、黑花生种植增收。</t>
  </si>
  <si>
    <t>射埠镇旺冲村</t>
  </si>
  <si>
    <t>射埠镇吟江村</t>
  </si>
  <si>
    <t>射埠镇吟江村2022年度蔬菜种植目</t>
  </si>
  <si>
    <t>通过实施种植项目，蔬菜种植200亩。</t>
  </si>
  <si>
    <t>蔬菜种植≥200亩；种植作物成活率≥90%；项目完成及时率≥100%；蔬菜种植补助标准≥600元/亩。项目年效益≥6万元；带动就业人数≥15人；农业科技改善耕地面积≥200亩；项目持续收益年限≥3年；群众满意度≥90%。</t>
  </si>
  <si>
    <t>射埠镇土桥铺村</t>
  </si>
  <si>
    <t>射埠镇土桥铺村2022年度蔬菜种植目</t>
  </si>
  <si>
    <t>蔬菜种植≥200亩；种植作物成活率≥90%；项目完成及时率≥100%；蔬菜种植补助标准≥600元/亩。项目年效益≥6万元；带动就业人数≥10人；农业科技改善耕地面积≥200亩；项目持续收益年限≥3年；群众满意度≥90%。</t>
  </si>
  <si>
    <t xml:space="preserve">河口镇石泉村  </t>
  </si>
  <si>
    <t>2022年河口镇石泉村良品油茶种植项目</t>
  </si>
  <si>
    <t>由专业合作社对石泉村林地进行改造种植良品油茶200亩</t>
  </si>
  <si>
    <t>河口镇人民政府</t>
  </si>
  <si>
    <t>受益贫困户12户24人，受益其他群众50户166人</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</si>
  <si>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</si>
  <si>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</si>
  <si>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 xml:space="preserve">河口镇古塘桥村  </t>
  </si>
  <si>
    <t>产业发展-生产项目-休闲农业与乡村旅游</t>
  </si>
  <si>
    <t>2022年河口镇古塘桥村休闲农业与乡村旅游项目</t>
  </si>
  <si>
    <t>用于支持古星合作社垂钓休闲中心提质改造，硬化水塘护坡200米，修建垂钓台10个，清淤2000立方米，种植业基地水渠建设150米</t>
  </si>
  <si>
    <t>受益贫困户4户12人，受益其他群众40户120人</t>
  </si>
  <si>
    <t>硬化水塘护坡≥200米，修建垂钓台≥10个，清淤≥2000立方米，修建水渠≥150米，工程质量达标率100%，项目于2022年12月之前完成，实现休闲农业与乡村旅游产业总收入≥50万元，带动增加贫困人口总收入≥1万元，接待游客数量≥800人，增加贫困人口就业人数≥2人，受益贫困人口数≥12人，休闲农业与乡村旅游基地垃圾处理率≥98%，工程持续使用年限≥10年，受益贫困人口满意度≥95%</t>
  </si>
  <si>
    <t>通过支持合作社提质改造，提高合作社游客接待能力，实现休闲农业与乡村旅游产业总收入≥50万元，带动增加贫困人口总收入≥1万元，增加贫困人口就业人数≥2人，受益贫困人口数≥12人</t>
  </si>
  <si>
    <t>2022年河口镇三华村农作物种植业基地项目</t>
  </si>
  <si>
    <t>通过村级集体合作社开垦和流转村上荒地和闲置土地300亩种植油菜、高粱等农作物</t>
  </si>
  <si>
    <t>2022年9月-2023年8月</t>
  </si>
  <si>
    <t>受益贫困户10户30人，受益其他群众60户220人</t>
  </si>
  <si>
    <t>农作物种植面积≥300亩，种植作物成活率≥95%，农作物产量提高率≥10%，项目于2022年9月之前完成，农作物种植亩均补助成本800元/亩，带动增加贫困人口收入（总收入）≥2万元，增加村集体经济收入≥3万元，带动增加贫困人口就业人数≥3人，受益贫困人口数≥22人，农业科技改善耕地面积≥300亩，与贫困户利益联结时限≥1年，受益贫困人口满意度≥95%</t>
  </si>
  <si>
    <t>通过村级集体合作社开垦和流转村上荒地和闲置土地300亩种植油菜、高粱等经济作物，实现经济收入≥1600元/亩，减少土地抛荒现象，解决贫困劳动力就业≥3人，带动增加贫困人口收入（总收入）≥2万元，增加村集体经济收入≥3万元</t>
  </si>
  <si>
    <t>2022年河口镇莲托村特色种植业基地项目</t>
  </si>
  <si>
    <t>通过村级集体合作社开垦和流转村上荒地和闲置土地500亩种植优质水稻</t>
  </si>
  <si>
    <t>受益贫困户15户42人，受益其他群众170户520人</t>
  </si>
  <si>
    <t>水稻种植面积≥500亩，种植作物成活率≥95%，农作物产量提高率≥10%，项目于2022年10月之前完成，水稻亩均补助成本200元/亩，带动增加贫困人口收入（总收入）≥2万元，增加村集体经济收入≥3万元，带动增加贫困人口就业人数≥3人，受益贫困人口数≥25人，农业科技改善耕地面积≥500亩，与贫困户利益联结时限≥1年，受益贫困人口满意度≥95%</t>
  </si>
  <si>
    <t>通过村级集体合作社开垦和流转村上荒地和闲置土地500亩种植优质水稻，减少土地了抛荒现象，解决贫困劳动力就业≥3人，同时增加村集体经济收入≥3万元，带动增加贫困人口总收入≥2万元</t>
  </si>
  <si>
    <t>河口镇卓江村</t>
  </si>
  <si>
    <t>2022年河口镇卓江村莲虾共养基地项目</t>
  </si>
  <si>
    <t>通过村级集体合作社流转村土地100亩发展莲虾共养产业</t>
  </si>
  <si>
    <t>2022年10月-2023年9月</t>
  </si>
  <si>
    <t>受益贫困户10户28人，受益其他群众40户140人</t>
  </si>
  <si>
    <t>莲虾共养面积≥300亩，种植作物成活率≥95%，虾苗成活率≥95%，项目于2022年10月之前完成，莲虾共养亩均补助成本1000元/亩，带动增加贫困人口收入（总收入）≥1.5万元，增加村集体经济收入≥1万元，带动增加贫困人口就业人数≥2人，受益贫困人口数≥10人，农业科技改善耕地面积≥100亩，与贫困户利益联结时限≥1年，受益贫困人口满意度≥95%</t>
  </si>
  <si>
    <t>通过村级集体合作社流转村土地100亩发展莲虾共养产业，解决贫困劳动力就业≥2人，带动增加贫困人口总收入≥1.5万元，同时增加村集体经济收入≥1万元</t>
  </si>
  <si>
    <t>产业发展-加工流通项目-品牌打造和展销平台</t>
  </si>
  <si>
    <t>石鼓镇安乐村2022年产业发展-加工流通项目-品牌打造和展销平台-产销融合项目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</si>
  <si>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</si>
  <si>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石鼓镇人民政府</t>
  </si>
  <si>
    <t>247人</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</si>
  <si>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</si>
  <si>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</si>
  <si>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石鼓镇2022年产业发展-加工流通项目-品牌打造和展销平台-产销融合项目2</t>
  </si>
  <si>
    <t>将军村成立乡村振兴车间，主要经营油纸伞，增加村集体经济收入。注资用于搭建油纸伞销售电商平台、抖音销售宣传平台、公众号，拓展销售品类、当地特色农副产品。</t>
  </si>
  <si>
    <t>285人</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</si>
  <si>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</si>
  <si>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</si>
  <si>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产业发展-生产项目-种植业基地（原种植养殖加工服务）</t>
  </si>
  <si>
    <t>石鼓镇铜梁村2022年产业发展-生产项目-种植业基地-顶峰药材种植基地</t>
  </si>
  <si>
    <t>以村集体经济为实施主体，采取合股方式。共投入50万元流转40亩土地种植40亩药材，其中村级继续投入10万元，发展村集体经济。全村所有贫困户均可获取收益分红，巩固脱贫成果。</t>
  </si>
  <si>
    <t>284人</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</si>
  <si>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</si>
  <si>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</si>
  <si>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石鼓镇铜梁村2022年产业发展-生产项目-休闲农业与乡村旅游2</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</si>
  <si>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</si>
  <si>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受益贫困人口284人，无环境污染，可持续影响≥5年，受益建档立卡贫困人口满意度≥90%。</t>
  </si>
  <si>
    <t>1、务工收入：吸纳贫困人口10人参与旅游项目的开发、研学基地建设、基础设施建设的务工，预计可实现年人均收入2000元；2、分红收入：1）预计可实现村集体经济收入6万元，收益按照70%留存村级作为持续发展基金，30%用于脱贫户发展产业。</t>
  </si>
  <si>
    <t>歇马村</t>
  </si>
  <si>
    <t>产业发展-产业服务支撑项目-农业社会化服务</t>
  </si>
  <si>
    <t>石鼓镇歇马村2022年产业发展-产业服务支撑项目-农业社会化服务-农业服务项目1</t>
  </si>
  <si>
    <t>村级投入30万元注册歇马村农业服务公司，主要从事农村土地开发利用、用于重点发展种养殖业等，大力发展和壮大村集体经济。同时提供30个左右就业岗位，实现贫困户务工创收，进一步巩固脱贫成效。</t>
  </si>
  <si>
    <t>364人</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</si>
  <si>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</si>
  <si>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</si>
  <si>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产业发展-生产项目-种植业基地（原种植养殖加工服务</t>
  </si>
  <si>
    <t>石鼓镇2022年产业发展-生产项目-种植业基地-粮食和湘莲种植项目</t>
  </si>
  <si>
    <t>拟通过对全镇82户自主创业发展种植水稻和湘莲的建档立卡贫困进行奖励扶持，预计发放标准为500元/亩，预计可增加收入600元/亩，巩固脱贫成效</t>
  </si>
  <si>
    <t>220人</t>
  </si>
  <si>
    <t>通过水稻和湘莲种植补助项目，水稻种植面积≥175.4亩，湘莲种植面积≥24.6亩，种植作物成活率≥90%，实施期限1年，水稻亩均补助标准500元/亩，特色产业带动增加贫困人口收入（总收入）≥12万元，受益建档立卡贫困人口数220人，无环境污染，项目持续收益年限≥1年，受益建档立卡贫困人口满意度≥90%。</t>
  </si>
  <si>
    <t>贫困户通过种植水稻和湘莲产业项目，获得奖励扶持资金用于购买种子、化肥等农用物资，预计可增加收入600元/亩，巩固脱贫成效。</t>
  </si>
  <si>
    <t>产业发展-生产项目-种养殖业基地（原种植养殖加工服务</t>
  </si>
  <si>
    <t>石鼓镇2022年生产发展-产业项目-种养殖业基地-养蜂基地项目</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</si>
  <si>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</si>
  <si>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1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</si>
  <si>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</si>
  <si>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石鼓镇2022年生产发展-产业项目-种养殖业基地-牛蛙养殖基地项目</t>
  </si>
  <si>
    <t>拟打造高家坪村牛蛙养殖基地项目，通过入股形式来扩大生产规模、提高市场竞率，形成产业集群，带动周边村共同发展，贫困户可自主创业或选择就业，不断提高收入，达到巩固脱贫成效的目的。</t>
  </si>
  <si>
    <t>通过种养殖项目，牛蛙养殖数量≥5亩。家畜家禽成活率≥90%、养殖家畜家禽成活率≥90%，实施期限1年，牛蛙养殖补助标准40000元/亩。特色产业带动增加贫困人口收入（总收入）≥3万元，受益建档立卡贫困人口数10人，项目完成合格率、及时率均为100%，无环境污染，项目持续收益年限≥3年，受益建档立卡贫困人口满意度≥90%。</t>
  </si>
  <si>
    <t>石鼓镇2022年产业发展-产业服务支撑项目-农业社会化服务-石鼓劳务、农业服务项目1</t>
  </si>
  <si>
    <t>乡镇组建成立石鼓镇劳务服务、农业服务公司，主要承接镇域重点基础设施建设项目、农业方面的打捆机、收割机等业务，壮大和发展集体经济，产生的收益对重点困难的脱贫对象进行产业帮扶。</t>
  </si>
  <si>
    <t>通过实施项目成立集体公司数量2个，投入本金120万元，项目完成合格、及时率均为100%，无环境污染，带动增加建档立卡贫困人口收入（总收入）≥7万元，预计创造集体经济收入15万元左右，项目收益年限≥3年，受益建档立卡贫困人口数≥200人，建档立卡贫困户满意度≥90%。</t>
  </si>
  <si>
    <t>通过发展村集体经济，吸纳建档立卡贫困人口数20人参与就业，预计可实现务工年均收入6000元/人，项目产生的收益的70%提取发展基金，30%用于困难脱贫户产业发展（可实行年度累积分红），预计可实现集体经济均收益在3.5万元左右。</t>
  </si>
  <si>
    <t>2022年易俗河镇石壁村养鸡产业项目</t>
  </si>
  <si>
    <t>采用委托帮扶或股份合作等方式，利用大石林油茶基地场地，发展养殖业，养殖土鸡10000羽，带动脱贫户49户128人</t>
  </si>
  <si>
    <t>易俗河镇人民政府</t>
  </si>
  <si>
    <t>2022.6-2022.12</t>
  </si>
  <si>
    <t>脱贫户49户128人</t>
  </si>
  <si>
    <t xml:space="preserve">数量指标鸡养殖数量≥10000只质量指标禽畜成活率≥90%时效指标项目完成及时率≥100%成本指标鸡补助标准≥22元/只经济效益指标特色产业带动增加脱贫户人口收入（总收入）≥2.5万元社会效益指标受益脱贫户人口数≥128人生态效益指标对生态环境的影响无
可持续影响指标与脱贫户利益联结时限≥1年服务对象满意度指标受益脱贫户人口满意度≥95%农业经营主体满意度≥98%
</t>
  </si>
  <si>
    <t>采用委托帮扶或股份合作等方式，利用大石林油茶基地场地，发展养殖业，养殖土鸡10000羽，带动脱贫户49户128人增收≥200元。</t>
  </si>
  <si>
    <t>2022年易俗河镇水稻种植项目</t>
  </si>
  <si>
    <t>委托经营主体通过水稻种植技术支持，保底回收等措施帮扶贫困户100人发展种植产业</t>
  </si>
  <si>
    <t>脱贫户100人</t>
  </si>
  <si>
    <t>水稻种植面积≥400亩，时效期限1年，帮扶效果达到预期，补贴标准500元/亩，年人均增收≥300元，受益建档立卡贫困户人数≥100人，对生态环境的影响无，持续增收1年以上，受益建档立卡贫困人口满意度 ≥90%</t>
  </si>
  <si>
    <t>通过水稻种植技术支持，保底回收等措施，让贫困户年均增收300元，带动贫困户内生动力，巩固脱贫。</t>
  </si>
  <si>
    <t>2022年易俗河镇麦子石村杨梅种植项目1</t>
  </si>
  <si>
    <t>委托经营主体发展杨梅产业，通过聘请贫困户务工等方式共计带动贫困户10人，预期人均年增收500元</t>
  </si>
  <si>
    <t>脱贫户10人</t>
  </si>
  <si>
    <t>数量指标杨梅种植面积≥100亩质量指标杨梅成活率≥85%时效指标项目完成及时率100%成本指标杨梅种植补助标准≥550元/亩经济效益指标带动增加脱贫人口收入≥500元社会效益指标受益脱贫人口数≥10人生态效益指标对生态环境的影响无不良影响可持续影响指标脱贫户利益联结时限≥3年服务对象满意度指标受益脱贫人口满意度≥98%</t>
  </si>
  <si>
    <t>组织部分脱贫户开展劳务，对杨梅进行补种，施肥，除草等，同时对基础设施进行维护。参与务工脱贫人数10人实现人均增收500元以上</t>
  </si>
  <si>
    <t>2022年易俗河镇麦子石村草皮种植项目2</t>
  </si>
  <si>
    <t>委托经营主体发展草皮产业，通过聘请贫困户务工等方式共计带动贫困户15人，预期人均年增收500元</t>
  </si>
  <si>
    <t>数量指标草皮种植面积≥270亩质量指标草皮成活率≥85%时效指标项目完成及时率100%成本指标草皮种植补助标准≥500元/亩经济效益指标带动增加脱贫人口收入≥500元社会效益指标受益脱贫人口数≥15人生态效益指标对生态环境的影响无不良影响可持续影响指标脱贫户利益联结时限≥3年服务对象满意度指标受益脱贫人口满意度≥98%</t>
  </si>
  <si>
    <t>组织部分脱贫户开展劳务，对草皮进行补种，施肥，除草等，同时对基础设施进行维护。参与务工脱贫人数15人实现人均增收500元以上</t>
  </si>
  <si>
    <t>2022年易俗河镇麦子石村红桎木种植项目3</t>
  </si>
  <si>
    <t>委托经营主体发展红桎木产业，通过聘请贫困户务工等方式共计带动贫困户20人，预期人均年增收500元</t>
  </si>
  <si>
    <t>脱贫户20人</t>
  </si>
  <si>
    <t>数量指标红桎木种植面积≥150亩质量指标红桎木成活率≥85%时效指标项目完成及时率100%成本指标红桎木种植补助标准≥1000元/亩经济效益指标带动增加脱贫人口收入≥500元社会效益指标受益脱贫人口数≥20人生态效益指标对生态环境的影响无不良影响可持续影响指标脱贫户利益联结时限≥3年服务对象满意度指标受益脱贫人口满意度≥98%</t>
  </si>
  <si>
    <t>组织部分脱贫户开展劳务，对红桎木进行补种，施肥，除草等，同时对基础设施进行维护。参与务工脱贫人数10人实现人均增收500元以上</t>
  </si>
  <si>
    <t>2022年易俗河镇蔬菜种植项目</t>
  </si>
  <si>
    <t>委托经营主体帮扶贫困户、边缘户发展蔬菜种植产业</t>
  </si>
  <si>
    <t xml:space="preserve">脱贫户30人 </t>
  </si>
  <si>
    <t>种植蔬菜面积 ≥60亩，完成及时率≥100%，种植成活率≥95%，补助蔬菜标准5000元/亩，特色产业带动增加脱贫人口收入≥500元，受益建档立卡贫困户人数≥30人，对生态环境的影响无，与贫困户利益联结年限1年，受益建档立卡贫困人口满意度≥90%，种植经营主体满意度≥90%</t>
  </si>
  <si>
    <t>通过种植技术支持，保底回收等措施，让贫困户年人均增收500元以上，带动贫困户内生动力，巩固脱贫。</t>
  </si>
  <si>
    <t>产业发展-养殖项目-（原种植养殖加工服务）基地</t>
  </si>
  <si>
    <t>2022年易俗河镇产业发展黑山羊养殖项目</t>
  </si>
  <si>
    <t>委托经营主体帮扶贫困户、边缘户发展养殖产业</t>
  </si>
  <si>
    <t>黑山羊养殖数量≥200头，完成及时率≥100%，养殖成活率≥90%，养殖补助标准1500元/头，特色产业带动增加贫困人口收入≥400元，受益建档立卡贫困户人数≥30人，对生态环境的影响无，与贫困户利益联结机制1年，受益建档立卡贫困人口满意度 ≥90%，养殖经营主体满意度≥90%，科技服务、技术指导和农业科技培训人员满意度≥90%</t>
  </si>
  <si>
    <t>通过养殖技术支持，保底回收等措施，特色产业带动脱贫户年人均增收400元以上，带动贫困户内生动力，巩固脱贫，致富。</t>
  </si>
  <si>
    <t>2022年易俗河镇养鸡产业项目</t>
  </si>
  <si>
    <t xml:space="preserve">脱贫户50人 </t>
  </si>
  <si>
    <t xml:space="preserve">数量指标鸡养殖数量≥2000只质量指标禽畜成活率≥90%时效指标项目完成及时率≥100%成本指标鸡补助标准≥200元/只受益建档立卡贫困户人数≥50人，对生态环境的影响无，与贫困户利益联结机制1年，受益建档立卡贫困人口满意度 ≥90%，养殖经营主体满意度≥90%，科技服务、技术指导和农业科技培训人员满意度≥90%
</t>
  </si>
  <si>
    <t>通过养殖技术支持，保底回收等措施，特色产业带动脱贫户年人均增收200元以上，带动贫困户内生动力，巩固脱贫，致富。</t>
  </si>
  <si>
    <t>茶花、桥市、双花</t>
  </si>
  <si>
    <t>产业发展-产业项目-种养殖业基地（原种植养殖加工服务）-加工流通项目</t>
  </si>
  <si>
    <t>茶恩寺镇2022年度乡村振兴衔接资金产业扶贫项目1</t>
  </si>
  <si>
    <t>1.茶花村与子曦蔬菜合作大棚种植40亩。2.桥市村建设一个养牛棚. 3.建设竹木深加工基地1个。带动建档立卡贫困户23人务工，受益建档立卡贫困户130人。</t>
  </si>
  <si>
    <t>茶恩寺镇人民政府</t>
  </si>
  <si>
    <t>130人</t>
  </si>
  <si>
    <t xml:space="preserve"> 生产加工竹床≥1万件，生产加工竹沙发床≥0.3万件，新建蔬菜种植大棚≥9个，大棚蔬菜种植面积≥20亩，牛养殖数量≥20头，产品加工合格率≥95%，种植作物成活率≥95%，养殖家畜家禽成活率≥85%，技术培训合格率≥80%，项目及时完成率100%，竹制品深加工产品补助6万元， 大棚蔬菜种植亩均成本补助6000元/亩， 牛养殖补助标准3000元/头，特色产业带动增加贫困人口收入（总收入）≥5.37万元，特色产业带动贫困人口就业≥23人，受益建档立卡贫困人口数≥130人，农业科技改善耕地面积≥120亩，项目持续帮扶年限≥5年，受益建档立卡贫困人口满意度≥93%，农业经营主体满意度≥96%，科技服务、技术指导和农业科技培训人员满意度≥95%。</t>
  </si>
  <si>
    <t>1.吸纳建档立卡贫困人口23人在基地务工，每人年均增加收益金额1500元。2.通过技术培训和保底价回购等措帮扶130名建档立卡贫困户，人均年受益147元以上。</t>
  </si>
  <si>
    <t>青坪、晓花、金坪、宁桥、柏棠、花桥、</t>
  </si>
  <si>
    <t>产业发展-产业项目-种养殖业基地（原种植养殖加工服务）</t>
  </si>
  <si>
    <t>茶恩寺镇2022年度引导资金产业扶贫项2</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</si>
  <si>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</si>
  <si>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建档立卡贫困人口数≥216人，农业科技改善耕地面积≥510亩，项目持续帮扶年限≥3年，受益建档立卡贫困人口满意度≥90%，农业经营主体满意度≥95%，科技服务、技术指导和农业科技培训人员满意度≥95%。</t>
  </si>
  <si>
    <t>1.吸纳建档立卡贫困人口50人在基地务工，每人年均增加收益金额2000元。2.通过技术培训和保底价回购等措帮扶60名建档立卡贫困户，人均年受益533元以上。</t>
  </si>
  <si>
    <t>茶花村</t>
  </si>
  <si>
    <t>茶恩寺镇2022年度引导资金产业扶贫项3</t>
  </si>
  <si>
    <t>金一组至金四组金桔种植后期养护100亩</t>
  </si>
  <si>
    <t>金桔种植≥100亩，金植种植成活率≥95%,项目及时完成率100%，后期养护：（抽沟、施肥、除草、防治病虫害等）10万元，特色产业带动增加贫困户人口收入（总收入）≥0.8万元，特色产业带动增加贫困就业人口数≥10人，受益建档立卡贫困人口数≥180人，农业科技改善耕地面积≥100亩，项持续帮扶年限≥5年，受益脱贫人口满意度≥95%。</t>
  </si>
  <si>
    <t>根据实际情况吸纳贫困户务工，提供就近务工机会，三年后带动贫困户增收并增加村级体经济收入。</t>
  </si>
  <si>
    <t>产业发展-生产项目（休闲农业与乡村旅游）</t>
  </si>
  <si>
    <t>茶恩寺镇2022年度引导资金产业扶贫项4</t>
  </si>
  <si>
    <t>茶花村空闲民房发展乡村旅游、民宿</t>
  </si>
  <si>
    <t>合理利用空闲民房≥60间，工程验收合格率100%，工程完成及时率100%，民宿补助≥5万元/户，受益受益脱贫户与群众人数：脱贫户60户182人，一般农户616户2616人，改善人居环境，巩固脱贫成果，肋力乡村振兴，工程使用年限≥15年，脱贫户满意度≥95%，村民满意度≥95%。</t>
  </si>
  <si>
    <t>合理利用空闲民房，根据实际情况吸纳贫困户务工，提供就近务工机会，增加村民及村级体经济收。</t>
  </si>
  <si>
    <t>柏棠村、金坪村、千家村</t>
  </si>
  <si>
    <t>茶恩寺镇2022年度引导资金产业扶贫项5</t>
  </si>
  <si>
    <t>建设水稻种植基地一个种植水稻200亩；油菜种植基地一个，种植油菜800亩，养殖基地一个，养殖牛100头。</t>
  </si>
  <si>
    <t>★补助各类经济作物种植面积，种植水稻面积≥200亩，油菜种植面积≥800亩，★补助家畜家禽养殖数量 ，养殖牛数量≥100头，种植作物成活率≥90%，养殖家畜家禽成活率≥85%，技术培训合格率≥80%，项目及时完成率100%，作物种植亩补助标准，水稻种植面积500元/亩，油菜种植面积250元/亩，养殖补助标准，牛养殖补助标准1000元/头，特色产业带动增加贫困人口收入（总收入）≥9.42万元，特色产业带动贫困人口就业≥45人，受益建档立卡贫困人口数≥372人，农业科技改善耕地面积≥1010亩，项目持续帮扶年限≥3年，受益建档立卡贫困人口满意度≥90%，农业经营主体满意度≥95%，科技服务、技术指导和农业科技培训人员满意度≥95%</t>
  </si>
  <si>
    <t>1.吸纳建档立卡贫困人口45人在基地务工，每人年均增加收益金额1260元。2.通过技术培训和保底价回购等措帮扶372名建档立卡贫困户，人均年受益100元以上。</t>
  </si>
  <si>
    <t>产业发展-产业服务支撑项目-人才培养</t>
  </si>
  <si>
    <t>2022年谭家山镇紫竹村产业发展-产业服务支撑项目-人才培养-紫竹村青少年服务中心项目</t>
  </si>
  <si>
    <t>通过产业项目资金引进主体培训农民工和学生≥200人。带动脱贫人口就业≥3人，带动脱贫人口增收≥0.4万元。带动村集体经济增收≥0.4万元。</t>
  </si>
  <si>
    <t>谭家山镇人民政府</t>
  </si>
  <si>
    <t>2021年10月-12月</t>
  </si>
  <si>
    <t>脱贫户≥20人，群众≥50人</t>
  </si>
  <si>
    <t>通过产业项目资金引进主体培训农民工和学生≥200人，培训合格率100%，培训完成及时率100%，培训补助标准≥500元/人，带动增加建档立卡脱贫人口收入≥0.4万元，带动村集体经济增收≥0.4万元，带动增加脱贫人口就业人数≥3人，受益建档立卡脱贫人数≥20人，受益群众人数≥50人，可持续收益≥5年，受益脱贫人口满意度≥90%，受益群众满意度≥80%。</t>
  </si>
  <si>
    <t>1、带动脱贫户就业增收≥3人。
2、受益脱贫户≥20人，人均增收200元</t>
  </si>
  <si>
    <t>谭家山镇铁竹村</t>
  </si>
  <si>
    <t>产业发展项目-加工流通项目</t>
  </si>
  <si>
    <t>2022年谭家山镇铁竹村产业发展-加工流通项目-产地初加工和精深加工-铁竹村鸡粪有机肥项目</t>
  </si>
  <si>
    <t>与立华牧业合作，铁竹村投资厂房建设，购置鸡粪有机肥生产线2条，带动就业≥20人，带动增加贫困人口≥10人带动增加村集体经济收入≥2万元。</t>
  </si>
  <si>
    <t>脱贫户≥20人，群众≥20人</t>
  </si>
  <si>
    <t>与立华牧业合作，铁竹村投资厂房建设，购置鸡粪有机肥生产线2条，厂房建设合格率，生产线安装合格率100%。完成 及时率100%。厂房建设补助标准≥8万元，生产线补助标准≥1万.元/条。带动就业≥20人，带动增加贫困人口≥10人带动增加村集体经济收入≥2万元，项目持续收益年限≥4年，资产入股脱贫人口满意度≥90%，群众满意度≥90%。</t>
  </si>
  <si>
    <t>1、带动脱贫户就业增收≥10人.
2、受益脱贫户≥20人，人均增收200元.</t>
  </si>
  <si>
    <t>可</t>
  </si>
  <si>
    <t>2022年谭家山镇铁竹村产业发展-加工流通项目-产地初加工和精深加工-铁竹村鸡肉熏制项目</t>
  </si>
  <si>
    <t>与立华牧业合作，铁竹村投资厂房建设，购置烘烤设备，带动就业≥10人，带动增加贫困人口≥10人，带动脱贫户增收≥0.4万元，带动增加村集体经济收入≥0.4万元。</t>
  </si>
  <si>
    <t>脱贫户≥10人，群众≥20人</t>
  </si>
  <si>
    <t>与立华牧业合作，铁竹村购置烘烤设备，购置烘烤设备合格率100%，购置烘烤设备完成及时率100%，购置烘烤设备补助标准≥10万元。带动就业≥20人，受益脱贫人口≥10人，带动脱贫户增收≥0.4万元带动增加村集体经济收入≥0.4万元，项目持续收益年限≥5年，资产入股脱贫人口满意度≥90%，群众满意度≥90%。</t>
  </si>
  <si>
    <t>1、带动脱贫户就业增收≥10人.
2、受益脱贫户≥10人，人均增收400元。</t>
  </si>
  <si>
    <t>谭家山镇茶金村小河组</t>
  </si>
  <si>
    <t>2022年谭家山镇茶金村-产业发展-配套设施项目-小型农田水利设施建设-茶金村水塘维修项目</t>
  </si>
  <si>
    <t>谭家山镇谭家山村介山组、腊术组、桂花组</t>
  </si>
  <si>
    <t>2022年谭家山镇谭家山村-产业发展-配套设施项目-小型农田水利设施建设-谭家山村水塘维修项目</t>
  </si>
  <si>
    <t>谭家山村介山组、腊术组、桂花组水塘维修</t>
  </si>
  <si>
    <t>脱贫户≥30人，受益群众≥50人</t>
  </si>
  <si>
    <t>水塘护堤量200立方米，塘基修复加固工程项目完成及时率100%，水塘护堤补助标准≥500元/立方米，生产条件改善带动农业亩产量增加≥50斤，受益脱贫户人数≥30人，受益群众人数≥50人，水资源利用率较上年度提高，工程设计使用年限≥10年，受益脱贫口满意度≥95%，受益群众满意度≥90%</t>
  </si>
  <si>
    <t>受益脱贫户人数≥25户40人，生产条件改善带动农业亩产量增加≥50斤</t>
  </si>
  <si>
    <t>谭家山镇高丰村</t>
  </si>
  <si>
    <t>2022年谭家山镇高丰村产业发展-生产项目-种植业基地-高丰村湘莲种植项目</t>
  </si>
  <si>
    <t xml:space="preserve">高丰村种植湘莲≥200亩
责任单位：高丰村
</t>
  </si>
  <si>
    <t xml:space="preserve"> 是</t>
  </si>
  <si>
    <t>种植湘莲≥200亩，湘莲种植合格率100%，湘莲种植完成及时率100%，湘莲种植补助标准≥500元/亩，脱贫户增收≥0.4万元，村集体经济增收0.4万元，受益脱贫户人数≥20人，受益群众人数≥50人，可持续收益年限≥3年，受益脱贫户满意度≥90%，受益群众满意度≥90%</t>
  </si>
  <si>
    <t>1、带动脱贫户就业增收≥10人.
2、受益脱贫户≥20人，每户人均增收200元</t>
  </si>
  <si>
    <t>谭家山镇各村</t>
  </si>
  <si>
    <t>产业发展-产业项目-种植业基地</t>
  </si>
  <si>
    <t>2022年谭家山镇产业发展-产业项目-种植业基地-粮食产业项目</t>
  </si>
  <si>
    <t>通过提供水稻生产物资≥400元/亩，提供技术指导，发展200亩粮食产业，带动7个村200名脱贫户年度增收16万元</t>
  </si>
  <si>
    <t>2022年5月-11月</t>
  </si>
  <si>
    <t>脱贫户≥200人</t>
  </si>
  <si>
    <t>水稻种植面积≥200亩，贫困地区科技指导、技术服务和农业技术培训人数≥200人，种植作物成活率≥85%，水稻亩均补助成本≥400元/亩，技术指导补助标准100元/亩，项目完成及时率100%，产业带动贫困人口增收入（总收入）≥16万，受益建档立卡脱贫人口数≥220人，农业科技改善耕地面积≥220亩，项目可持续收益≥1年，受益建档立卡贫困人口满意度≥90%，科技服务、技术指导和农业科技培训人员满意度≥80%</t>
  </si>
  <si>
    <t>受益脱贫人口≥220人，人均增收800元</t>
  </si>
  <si>
    <t>谭家山镇石垅村</t>
  </si>
  <si>
    <t>产业项目-生产项目-种植业基地</t>
  </si>
  <si>
    <t>2022年谭家山镇石垅村产业发展-生产项目-种植业基地-石垅村杨梅产业项目</t>
  </si>
  <si>
    <t>石垅村投资≥8万元用于杨梅基地部分梅树换代更新和杨梅基地维护（除草、剪枝、施肥等），带动就业≥50人，带动增加贫困人口≥70人收入0.32万元，带动增加村集体经济收入≥0.32万元.</t>
  </si>
  <si>
    <t>脱贫户≥70人，群众≥200人</t>
  </si>
  <si>
    <t>杨梅树换代更新≥200棵，杨梅基地维护（除草、剪枝、施肥）≥4000亩，杨梅换代更新种植杨梅成活率≥80%，杨梅基地维护（除草、剪枝、施肥）合格率100%，杨梅树换代更新完成及时率100%，杨梅基地维护（除草、剪枝、施肥）完成及时率100%，杨梅换代更新种植杨梅补助标准≥20元/棵，杨梅基地维护（除草、剪枝、施肥）≥19元/亩，产业带动增加贫困人口收入≥0.32万，带动村集体经济增收0.32万元，受益建档立卡脱贫人口数≥70人，带动就业≥50人，项目持续收益年限≥4年，资产入股脱贫人口满意度≥90%，群众满意度≥90%。</t>
  </si>
  <si>
    <t>受益脱贫户≥70人，总增收0.32万元</t>
  </si>
  <si>
    <t>谭家山镇霞峰村</t>
  </si>
  <si>
    <t>2022年谭家山镇产业发展-生产项目-种植业基地-霞峰村种植养殖加工服务项目</t>
  </si>
  <si>
    <t xml:space="preserve">霞峰村增加油茶苗种植≥100亩
</t>
  </si>
  <si>
    <t>2022年8月-12月</t>
  </si>
  <si>
    <t>脱贫户≥40人，群众≥100人</t>
  </si>
  <si>
    <t>增加油茶苗种植≥100亩，油茶苗种植100%，油茶苗种植完成及时率100%，油茶苗种植补助标准≥1000元/亩，脱贫户增收≥0.4万元，村集体经济增收0.4万元，受益脱贫户人数≥20人，受益群众人数≥100人，可持续收益年限≥5年，受益脱贫户满意度≥90%，受益群众满意度≥90%</t>
  </si>
  <si>
    <t>谭家山镇月仙村</t>
  </si>
  <si>
    <t>产业项目-生产项目-休闲农业</t>
  </si>
  <si>
    <t>2022年谭家山镇月仙村产业发展-生产项目--休闲农业-月仙村悦鑫农庄项目</t>
  </si>
  <si>
    <t xml:space="preserve">月仙村与湘潭县谭家山悦鑫农庄有限公司一起投入100万元进基础设施建设工程面积≥500平方米，带动脱贫人口10人就业增收2万元。
</t>
  </si>
  <si>
    <t>脱贫户≥20人，群众≥100人</t>
  </si>
  <si>
    <t>基础设施建设工程面积≥500平方米，贫困地区基础设施建设工程合格率100%，贫困地区基础设施建设工程完成及时率100%，贫困地区基础设施建设工程补助标准≥200元/平方米，产业项目带动贫困人口增收入≥0.4万元，带动集体经济收入≥0.4万元，带动贫困户就业人数≥10人，项目可持续收益≥5年，贫困人口满意度≥90%，群众满意度≥85%</t>
  </si>
  <si>
    <t>受益脱贫户≥20人，每户人均增收200元</t>
  </si>
  <si>
    <t>全镇各村</t>
  </si>
  <si>
    <t>产业发展</t>
  </si>
  <si>
    <t>石潭镇2022年村级重点村优质稻基地建设项目</t>
  </si>
  <si>
    <t>委托专业合作社或农业企业发展水稻优质稻产业，投入财政乡村振兴资金30万元，建设2个种植基地，促进村级经济提升和低收入人群人均增收300元/年</t>
  </si>
  <si>
    <t>石潭镇人民政府</t>
  </si>
  <si>
    <t>优质稻生产基地≥2个，水稻面积≥600亩，以财政投入资金的50%入股的方式注入到专业合作社或农业企业，由该主体统一分配到具有一定规模的特色产业基地，贫困地区脱贫户加入合作社、村集体经济组织人数≥40人，资产入股脱贫户总数≥40人，项目收益中集体分配比例≥8%，分红年限1年，带动增加脱贫户收入（总收入）≥1.2万元，受益脱贫户人数≥40人，资产入股脱贫户满意度≥100%</t>
  </si>
  <si>
    <t>委托合作社及公司发展水稻优质稻产业。免费提供技术指导，提供就业，财政资金的50%作为项目所在村村集体的股本金入股合，村集体不低于8%的年利率进行保底收益，采取财政资金转化村集体股份形式的，收益期后协商解决村集体入股本金处置问题。</t>
  </si>
  <si>
    <t>重点村产业资金</t>
  </si>
  <si>
    <t>石潭镇2022年村级示范村养殖基地建设项目</t>
  </si>
  <si>
    <t>委托专业合作社或农业企业发展渔业、生猪、家禽产业，投入财政乡村振兴资金40万元，建设3个养殖基地，促进村级经济提升和低收入人群人均增收300元/年</t>
  </si>
  <si>
    <t>养殖基地≥3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</si>
  <si>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委托合作社及公司发展渔业、生猪、家禽等养殖产业。免费提供技术指导，提供就业，财政资金的50%作为项目所在村村集体的股本金入股合，村集体不低于8%的年利率进行保底收益，采取财政资金转化村集体股份形式的，收益期后协商解决村集体入股本金处置问题。</t>
  </si>
  <si>
    <t>示范村产业资金</t>
  </si>
  <si>
    <t xml:space="preserve">石潭镇杨田村 </t>
  </si>
  <si>
    <t>石潭镇2022年市级、县级重点帮扶村产业补助项目</t>
  </si>
  <si>
    <t>委托专业合作社或农业企业发展种养殖产业，投入财政乡村振兴资金48万元，建设2个养殖基地，1个种植基地，促进村级经济提升和低收入人群人均增收300元/年</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</si>
  <si>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</si>
  <si>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委托合作社及公司。免费提供技术指导，提供就业，财政资金的50%作为项目所在村村集体的股本金入股合，村集体不低于8%的年利率进行保底收益，采取财政资金转化村集体股份形式的，收益期后协商解决村集体入股本金处置问题。</t>
  </si>
  <si>
    <t>市级、县级重点村帮扶补助资金</t>
  </si>
  <si>
    <t>石潭镇2022年粮食产业发展自主创业项目</t>
  </si>
  <si>
    <t>鼓励低收入人群有劳动力农户，利用自身粮食产业自主创业，财政投入资金20万元，促进低收入人群人均增收500元/年</t>
  </si>
  <si>
    <t>水稻种植≥400亩，科技服务、技术指导和农业科技培训人数≥200人次，边缘监测户、脱贫人口地区技术培训合格率≥80%，种植作物成活率≥90%，项目及时完成率≥100%，水稻种植补助500元/亩/人，带动增加边缘监测户、脱贫人口地区收入（总收入）10万元，受益边缘监测户、脱贫人口数≥200人，对生态环境的影响无不良影响，与边缘监测户、脱贫人口户利益联结时限1年，受益边缘监测户、脱贫人口户人口满意度≥95%，农业经营主体满意度≥100%，科技服务、技术指导和农业科技培训人员满意度≥90%。</t>
  </si>
  <si>
    <t>低收入人员利用自身粮食产业自主发展粮食生产，积极参与合作社技术培训，掌握一技之长。</t>
  </si>
  <si>
    <t>粮食和湘莲产业发展资金</t>
  </si>
  <si>
    <t>石潭镇2022年乡村振兴香菇产业项目</t>
  </si>
  <si>
    <t>委托专业合作社及农业公司发展种养殖产业，投入财政乡村振兴资金20万元，其中50%的资金入股主体，年分红收益≥8%，促进村级经济提升和低收入人群人均增收500元/年</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</si>
  <si>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</si>
  <si>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市考核奖补</t>
  </si>
  <si>
    <t>石潭镇2022年乡村振兴优质稻产业项目</t>
  </si>
  <si>
    <t>委托专业合作社及农业公司发展优质稻产业，投入财政乡村振兴资金20万元，其中50%的资金入股主体，年分红收益≥8%，促进村级经济提升和低收入人群人均增收500元/年</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</si>
  <si>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</si>
  <si>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石潭镇2022年乡村振兴沙糖桔产业项目</t>
  </si>
  <si>
    <t>委托专业合作社及农业公司发展沙糖桔产业，投入财政乡村振兴资金20万元，其中50%的资金入股主体，年分红收益≥8%，促进村级经济提升和低收入人群人均增收500元/年</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</si>
  <si>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</si>
  <si>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石潭镇2022年乡村振兴粮食生产农业机械化服务项目</t>
  </si>
  <si>
    <t>委托专业合作社及农业公司发展粮食产业，投入财政乡村振兴资金10万元，其中50%的资金入股主体，年分红收益≥8%，促进村级经济提升和低收入人群人均增收500元/年</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</si>
  <si>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</si>
  <si>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委托专业合作社及农业公司发展种养殖产业，投入财政乡村振兴资金20万元，其中50%的资金入股主体，年分红收益≥8%，促进镇域产业经济提升和低收入人群人均增收500元/年</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</si>
  <si>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</si>
  <si>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县考核奖补</t>
  </si>
  <si>
    <t>石潭镇2022年乡村振兴家禽养殖产业项目</t>
  </si>
  <si>
    <t>建设家禽养殖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</si>
  <si>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石潭镇2022年乡村振兴种养加产业项目</t>
  </si>
  <si>
    <t>委托专业合作社及农业公司发展种养殖产业，投入财政乡村振兴资金60万元，其中50%的资金入股主体，年分红收益≥8%，促进镇域产业经济提升和低收入人群人均增收500元/年</t>
  </si>
  <si>
    <t>建设养殖产业基地≥1个，种植产业基地≥1个，扶持粮食生产深加工≥1个，科技服务、技术指导和农业科技培训人数≥50人次，边缘监测户、脱贫人口地区技术培训合格率≥80%，种养殖成活率≥90%，项目及时完成率100%，种养殖项目产业带动增加边缘监测户、脱贫人口地区收入（总收入）2.5万元，受益边缘监测户、脱贫人口数≥50人，对生态环境的影响无不良影响，与边缘监测户、脱贫人口户利益联结时限1年，受益边缘监测户、脱贫人口户人口满意度≥95%，农业经营主体满意度≥100%，科技服务、技术指导和农业科技培训人员满意度≥90%。</t>
  </si>
  <si>
    <t>产业引导资金</t>
  </si>
  <si>
    <t>石潭镇</t>
  </si>
  <si>
    <t>2022年石潭镇救灾资金帮扶项目</t>
  </si>
  <si>
    <t>修缮强君生态大棚数量20个。</t>
  </si>
  <si>
    <t>2022年3-12月</t>
  </si>
  <si>
    <t>建档立卡11户15人，群众95户120人</t>
  </si>
  <si>
    <t>修缮香菇大棚数量20个，种植作物成活率90%，按期完成率100%，维修厂房补助标准9万，特色产业带动增加贫困人口收入（总收入）12万元，受益建档立卡贫困人口数120人，大棚可持续使用20年，受益建档立卡贫困人口满意度95%，农业经营主体满意度95%。</t>
  </si>
  <si>
    <t>可吸收建档立卡贫困户95户120人务工就业，增加收入1000元/人。</t>
  </si>
  <si>
    <t>兴田村、南下村、合荣村、排头岭村、华宇村、先劲村、回龙桥村、红祺村、仓冲村、龙佳村、辰山村、狮龙村、隐山村、双联村、松梓村、严冲村、人雄山村、团结村、等18个村</t>
  </si>
  <si>
    <t>排头乡2022年度水稻湘莲产业扶贫项目</t>
  </si>
  <si>
    <t>委托专业合作社帮扶贫困户125户350人发展种植产业。1.兴田村、南下村、合荣村等18个村为贫困户125户325人免费赠送杂交种子4斤/人，肥料80斤/人、合计300元/人。</t>
  </si>
  <si>
    <t>排头乡人民政府</t>
  </si>
  <si>
    <t>2022.03-2025.10</t>
  </si>
  <si>
    <t>125户350人</t>
  </si>
  <si>
    <t>补助各类粮食作物种植面积;水稻235余亩。湘莲100余亩。种植面积≥350亩;;特色产业带动增加贫困人口收入（总收入）≥9.75万元;受益建档立卡贫困户户数≥124户;带动建档立卡贫困人口脱贫数≥350人;环境污染无;与贫困户利益联结期限一年;受益建档立卡贫困人口满意度≥90%;农业经营主体满意度≥90%;科技服务、技术指导和农业科技培训人员满意度≥90%;</t>
  </si>
  <si>
    <t>吸纳建档立卡贫困户124户350人，通过水稻种植技术支持，保底回收等措施，让贫困户年均增收300元，带动贫困户内生动力，巩固脱贫。</t>
  </si>
  <si>
    <t>乡镇拓展产业扶贫巩固提升引导资金</t>
  </si>
  <si>
    <t>产业发展-种植项目-（原种植养殖加工服务）基地</t>
  </si>
  <si>
    <t>排头乡2022年度产业扶贫项目</t>
  </si>
  <si>
    <t>委托专业合作社帮扶贫困户、边缘户300户659人发展种植产业-辣椒基地</t>
  </si>
  <si>
    <t>2022.05-2022.12</t>
  </si>
  <si>
    <t>贫困户、边缘户300户659人</t>
  </si>
  <si>
    <t>辣椒基地1000亩;特色产业带动增加贫困人口收入（总收入）≥16万元;受益建档立卡贫困户户数≥300户;带动建档立卡贫困人口脱贫数≥659人;环境污染无;与贫困户利益联结期限一年;受益建档立卡贫困人口满意度≥90%;农业经营主体满意度≥90%;科技服务、技术指导和农业科技培训人员满意度≥90%;</t>
  </si>
  <si>
    <t>吸纳建档立卡贫困户300户659人，通过种植技术支持，保底回收等措施，让贫困户年均增收800元，带动贫困户内生动力，巩固脱贫，致富。</t>
  </si>
  <si>
    <t>兴田村、华宇村、先劲村、红祺村、松梓村5个村</t>
  </si>
  <si>
    <t>产业发展-产业项目-种养殖基地（原种植养殖加工服务）</t>
  </si>
  <si>
    <t>排头乡2021年度引导资金产业扶贫项目</t>
  </si>
  <si>
    <t>委托专业合作社帮扶贫困户、245户768人、兴田村、华宇村、先劲村、红祺村、松梓村发展种养殖产业。</t>
  </si>
  <si>
    <t>2021.09-2021.12</t>
  </si>
  <si>
    <t>贫困户、边缘户245户768人,</t>
  </si>
  <si>
    <t>种植辣椒1200亩养殖黄骨鱼40000尾、特色产业带动增加贫困人口收入（总收入）≥20万元;受益建档立卡贫困户户数≥245户;带动建档立卡贫困人口脱贫数≥768人;环境污染无;与贫困户利益联结期限一年;受益建档立卡贫困人口满意度≥90%;农业经营主体满意度≥90%;科技服务、技术指导和农业科技培训人员满意度≥90%;</t>
  </si>
  <si>
    <t>吸纳建档立卡贫困户245户768人，通过种养殖技术支持，保底回收等措施，让贫困户年均增收800元，带动贫困户内生动力，巩固脱贫。</t>
  </si>
  <si>
    <t>产业发展-生产项目-种植业基地-（原种植养殖加工服务）</t>
  </si>
  <si>
    <t>排头乡团结村产业发展种植业基地</t>
  </si>
  <si>
    <t>种植碧根果</t>
  </si>
  <si>
    <t>2022.10-2023.8</t>
  </si>
  <si>
    <t>全村人民</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</si>
  <si>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</si>
  <si>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</si>
  <si>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排头乡严冲村团结村隐山村</t>
  </si>
  <si>
    <t xml:space="preserve">排头乡 团结村  隐山村 严冲村 产业发展种植业基地
</t>
  </si>
  <si>
    <t xml:space="preserve">团结种植碧根果  隐山村 严冲村中药材种植 </t>
  </si>
  <si>
    <t>2022.10-2023.11</t>
  </si>
  <si>
    <t>碧根果种植面积≥200亩;中药材种植面积≥20亩.种植作物成活率＞85％:项目及时完成率100％;特色产业带动增加人口收入(总收入)＞9.09万元;特色产业带动増加人口就业人数＞90人;受益建档直立卡人口数≥446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</si>
  <si>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帮助建档立卡脱贫户170户446人，通过种植技术支持，保底回收等措施，让团结脱贫户年均增收1000元/户，严冲.隐山脱贫户年均增收300元/户。带动贫困户内生动力，巩固脱贫。</t>
  </si>
  <si>
    <t>产业发展-生产项目-养殖业基地-（原种植养殖加工服务）</t>
  </si>
  <si>
    <t>排头乡辰山村产业发展养殖业基地</t>
  </si>
  <si>
    <t xml:space="preserve"> 牲畜养殖   </t>
  </si>
  <si>
    <t>44户117人</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</si>
  <si>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</si>
  <si>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</si>
  <si>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排头乡人雄山村产业发展种植业基地</t>
  </si>
  <si>
    <t xml:space="preserve">   蔬菜种植</t>
  </si>
  <si>
    <t>2022年6月-12月</t>
  </si>
  <si>
    <t>64户156人</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</si>
  <si>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</si>
  <si>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</si>
  <si>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排头乡先劲村产业发展种植业基地</t>
  </si>
  <si>
    <t xml:space="preserve"> 蔬菜种植 </t>
  </si>
  <si>
    <t>51户138人</t>
  </si>
  <si>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</si>
  <si>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</si>
  <si>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排头乡南下村产业发展种植业基地</t>
  </si>
  <si>
    <t xml:space="preserve">种植 黄豆.辣椒  </t>
  </si>
  <si>
    <t>2022年4月-10月</t>
  </si>
  <si>
    <t>66户187人</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</si>
  <si>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</si>
  <si>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</si>
  <si>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排头乡南下村产业发展养殖业基地</t>
  </si>
  <si>
    <t xml:space="preserve">养殖黄骨鱼、垂钓项目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</si>
  <si>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</si>
  <si>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</si>
  <si>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排头乡红祺村</t>
  </si>
  <si>
    <t>排头乡红祺村黄骨鱼养殖</t>
  </si>
  <si>
    <t>黄骨鱼养殖</t>
  </si>
  <si>
    <t>2022年3月至2022年10月</t>
  </si>
  <si>
    <t xml:space="preserve">81户198人 </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</si>
  <si>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</si>
  <si>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</si>
  <si>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排头乡红祺村辣椒种植</t>
  </si>
  <si>
    <t>辣椒种植</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</si>
  <si>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</si>
  <si>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帮助建档立卡脱贫户198人，通过种植技术支持，保底回收等措施，帮助贫困户均增收500元/户。带动贫困户内生产力，巩固脱贫。</t>
  </si>
  <si>
    <t>排头乡狮龙村</t>
  </si>
  <si>
    <t>排头乡狮龙村刁子鱼、桂鱼养殖</t>
  </si>
  <si>
    <t xml:space="preserve">养殖刁子鱼、桂鱼  垂钓项目 </t>
  </si>
  <si>
    <t>2022年4月-9月</t>
  </si>
  <si>
    <t>82户209人</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</si>
  <si>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</si>
  <si>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</si>
  <si>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2022年青山桥镇四境村扶贫车间发展项目</t>
  </si>
  <si>
    <t>改建扶贫车间（特色手工基地）面积≥200平方</t>
  </si>
  <si>
    <t>青山桥镇人民政府</t>
  </si>
  <si>
    <t>改建扶贫车间（特色手工基地）面积≥200平方；项目（工程）验收合格率100%；项目及时完成率100%；改建扶贫车间（特色手工基地）补助标准1000元/平米；特色产业带动增加贫困人口收入（总收入）≥12万元；集体经济增收50000元；受益建档立卡脱贫户人口数200人；受益群众人口数200人；对生态环境的影响无；土地利用率比上年增加；工程设计使用年限≥20年；与贫困户利益联结时限3年；受益建档立卡贫困户满意度≥95%；受益群众满意度≥95%。</t>
  </si>
  <si>
    <t>委托专业合作社帮扶低收入人口 440 人，年收益在 300元/人以上，促进村级产业发展和集体经济增收 。</t>
  </si>
  <si>
    <t>形成可固化资产</t>
  </si>
  <si>
    <t>2022年青山桥镇水稻湘莲产业发展项目</t>
  </si>
  <si>
    <t xml:space="preserve">委托专业合作社种植水稻种植面积200亩；湘莲种植面积200亩；
 </t>
  </si>
  <si>
    <t>水稻种植面积200亩；湘莲种植面积200亩；种植作物成活率≥95%；项目及时完成率100%；水稻亩均补助成本500元/亩；湘莲亩均补助成本500元/亩；带动增加贫困人口收入（总收入）≥12万元；受益建档立卡贫困人口数200人；对生态环境的影响无；与贫困户利益联结时限1年；受益贫困人口满意度≥95%、</t>
  </si>
  <si>
    <t>委托专业合作社免费为帮扶的贫困对象提供种子、肥料、农药等，对帮扶对象在生产管理的技术进行培训，对其所生产的粮食进行保底价收购，优先安排贫困对象在合作社务工。帮扶低收入人口 200 人，年收益在 600元/人以上。</t>
  </si>
  <si>
    <t>产业发展-产业项目-养殖业基地（原种植养殖加工服务）</t>
  </si>
  <si>
    <t>2022年青山桥镇蜜蜂养殖产业发展项目</t>
  </si>
  <si>
    <t>委托专业合作养殖蜜蜂200箱。</t>
  </si>
  <si>
    <t>蜜蜂养殖数量≥200箱；养殖成活率≥95%；项目及时完成率100%；蜜蜂养殖补助标准500元/箱；特色产业带动增加贫困人口收入（总收入）≥12万元；受益贫困人口数100人；对生态环境无不良影响；与贫困户利益联结时限1年；受益群众满意度≥95%。</t>
  </si>
  <si>
    <t>委托专业合作社帮扶低收入人口 150 人，年收益在 800元/人以上，促进村级产业发展和集体经济增收 。</t>
  </si>
  <si>
    <t>2022年青山桥镇黑山羊养殖产业发展项目</t>
  </si>
  <si>
    <t>委托专业合作养殖黑山羊300头。</t>
  </si>
  <si>
    <t>黑山羊养殖数量≥300只；养殖成活率≥95%；项目及时完成率100%；黑山区养殖补助标准500元/头只；特色产业带动增加贫困人口收入（总收入）≥15万元；受益贫困人口数150人；对生态环境无不良影响；与贫困户利益联结时限1年；受益群众满意度≥95%。</t>
  </si>
  <si>
    <t>委托专业合作社帮扶低收入人口 150 人，年收益在 1000元/人以上，促进村级产业发展和集体经济增收 。</t>
  </si>
  <si>
    <t>2022年青山桥镇中药材种植项目</t>
  </si>
  <si>
    <t>委托专业合作种植中药材200亩</t>
  </si>
  <si>
    <t>中药材种植面积200亩；种植作物成活率≥90%；项目及时完成率100%；中药材亩均补助成本800元/亩；带动增加贫困人口收入（总收入）≥16万元；受益建档立卡贫困人口数400人；对生态环境的影响无；与贫困户利益联结时限1年；受益贫困人口满意度≥95%、</t>
  </si>
  <si>
    <t>委托专业合作社帮扶帮扶低收入人口 400人，年收益在 400元/人以上，促进村级产业发展和集体经济增收 。</t>
  </si>
  <si>
    <t>2022年青山桥镇稻鱼共养目</t>
  </si>
  <si>
    <t>委托专业合作种植水稻200亩，鱼1000尾</t>
  </si>
  <si>
    <t>水稻种植≥200亩；鱼养殖数量10000尾；项目（工程）验收合格率100%；种植作物成活率≥95%；养殖成活率≥90%；项目及时完成率100%；水稻种植补助标准500元/亩；鱼养殖补助标准10元/尾；特色产业带动增加贫困人口收入（总收入）≥21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</si>
  <si>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委托专业合作社帮扶低收入人口 700 人，年收益在 300元/人以上，促进村级产业发展和集体经济增收 。</t>
  </si>
  <si>
    <t>2022年青山桥镇莲鱼共养目</t>
  </si>
  <si>
    <t>委托专业合作种植湘莲200亩，鱼1000尾</t>
  </si>
  <si>
    <t>湘莲种植≥200亩；鱼养殖数量10000尾；项目（工程）验收合格率100%；种植作物成活率≥95%；养殖成活率≥90%；项目及时完成率100%；湘莲种植补助标准500元/亩；鱼养殖补助标准10元/尾；特色产业带动增加贫困人口收入（总收入）≥21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</si>
  <si>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 xml:space="preserve">委托专业合作社帮扶低收入人口 700 人，年收益在 300元/人以上，促进村级产业发展和集体经济增收 。 </t>
  </si>
  <si>
    <t>2022年青山桥镇龙舞村种养殖项目</t>
  </si>
  <si>
    <t>委托专业合作种植黄桃100亩、水稻200亩、鱼10000尾。</t>
  </si>
  <si>
    <t>黄桃种植100亩，生态鱼养殖10000尾，生态有机稻谷种植200亩；黄桃种植成活率95%；鱼养殖成活率95%；水稻种植成活率95%；项目（工程）完成及时率100%；黄桃种植补助标准500元/亩；生态鱼养殖补助标准10元/尾；生态有机稻谷种植补助标准500元/亩；生产条件改善增加群众经济收入≥16万元，增加建档立卡脱贫户经济收入≥4万元；受益建档立卡脱贫户人口数≥100人；受益群众人口数≥800人；耕地质量比上年提高；与群众利益联结3年；受益建档立卡贫困人口满意度≥95%。受益人口满意度≥95%。</t>
  </si>
  <si>
    <t>委托合作社通过黄桃基地扩种、培植、生态鱼养殖、生态有机稻谷种植，带动群众就业，提高村集体经济收入，增加800人经济收入200元/年，增加建档立卡脱贫户100人经济收入400元/年。</t>
  </si>
  <si>
    <t>2022年青山桥镇水生花卉种植产业发展项目</t>
  </si>
  <si>
    <t xml:space="preserve">委托专业合作社种植水生花卉200亩；
 </t>
  </si>
  <si>
    <t>水生花卉种植面积200亩；种植作物成活率≥95%；项目及时完成率100%；水稻亩均补助成本2000元/亩；带动增加贫困人口收入（总收入）≥36万元；受益建档立卡贫困人口数600人；对生态环境的影响无；与贫困户利益联结时限3年；受益贫困人口满意度≥95%、</t>
  </si>
  <si>
    <t>委托专业合作社帮扶低收入人口 600 人，年收益在 600元/人以上。</t>
  </si>
  <si>
    <t>2022年青山桥镇蔬菜种植产业发展项目</t>
  </si>
  <si>
    <t xml:space="preserve">委托专业合作社种植蔬菜种植面积300亩；
 </t>
  </si>
  <si>
    <t>蔬菜种植面积300亩；种植作物成活率≥95%；项目及时完成率100%；蔬菜亩均补助成本1000元/亩；带动增加贫困人口收入（总收入）≥30万元；受益建档立卡贫困人口数500人；对生态环境的影响无；与贫困户利益联结时限3年；受益贫困人口满意度≥95%、</t>
  </si>
  <si>
    <t>委托专业合作社帮扶低收入人口 500 人，年收益在 600元/人以上。</t>
  </si>
  <si>
    <t>2022年七里铺村果木种植项目</t>
  </si>
  <si>
    <t xml:space="preserve">该项目预计在七里片区选取约20亩面积，重点发展各类果木种植，种植作物成活率高于90%，该项目实施后，可优先解决脱贫户劳动力就业问题，所有脱贫户按照不低于入股分红，按照不低于8%予以落实，脱贫人口满意度95%以上。
 </t>
  </si>
  <si>
    <t>云湖桥镇人民政府</t>
  </si>
  <si>
    <t>受益脱贫户48户124人</t>
  </si>
  <si>
    <t>贫困人口加入合作社、村集体经济组织人数≥123人，种植农作物成活率≥90%，2022年年度项目进度完成率100%，种植补助标准≥1.25万/亩，资产股权年收益率≥8%，改善耕地利用率≥85%，受益脱贫人口数≥124人，项目持续运营年限≥5年，资产脱贫人口满意度≥95%</t>
  </si>
  <si>
    <t>实施完毕后带动贫困户稳定增收，增加脱贫人口收入（总收入）2万元，受益脱贫户48户124人脱贫户意度95%。</t>
  </si>
  <si>
    <t>2022年七里铺村湘莲种植项目</t>
  </si>
  <si>
    <t xml:space="preserve">该项目预计选取约20亩水面，重点发展湘莲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</si>
  <si>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124人，项目持续运营年限≥5年，资产脱贫人口满意度≥95%</t>
  </si>
  <si>
    <t>实施完毕后带动贫困户稳定增收，增加脱贫人口收入（总收入）1.6万元，受益脱贫户48户124人脱贫户意度95%。</t>
  </si>
  <si>
    <t>产业发展-生产项目-养殖业基地（原种植养殖加工服务）</t>
  </si>
  <si>
    <t>2022年新中塘村肉牛养殖项目</t>
  </si>
  <si>
    <t>丰乐源家庭农场养殖肉牛32头，散养鸡200羽，种植葡萄2亩、柑子50株，占地面积约4.2亩，目前发展势头良好，新中塘村投入产业发展资金入股丰乐源家庭农场进行入股分红，年分红率为投入资金的8%，利益分配比例为30%作村集体经济收入，70%分配至脱贫和监测户。</t>
  </si>
  <si>
    <t>脱贫户48户103人，突发严重困难户≥1户4人</t>
  </si>
  <si>
    <t>资产入股脱贫人口数≥47户99人，资产入股监测户数≥1户4人，养殖家畜家禽成活率≥95%，合同期内项目完成率100%，牛养殖补助标准≥4000元/头，资产股权年收益率≥8%，带动增加建档立卡贫困人口收入（总收入）≥2万元，牲畜粪便利用率≥85%，受益监测户人口数≥1户4人，受益建档立卡贫困人口数≥47户99人，项目持续运营年限≥1年，满意度≥95%</t>
  </si>
  <si>
    <t>预计帮助48户103人解决稳定增收问题，总收入可增收2万元，脱贫人口满意度≥95%，监测户满意度≥95%</t>
  </si>
  <si>
    <t>云湖桥镇清风村</t>
  </si>
  <si>
    <t>2022年清风村科星农场养猪项目</t>
  </si>
  <si>
    <t>清风村利用村级帮扶资金投入科星公司猪场，采用入股分红的形式进行合作；养猪场建设由帮扶主体负责，做到专账账务清楚，程序合法，并邀请镇、村（含村惠农合作社）进行监督。与帮扶对象签订帮扶合同，期限5年；农场收益由合作社优先保障帮扶对象财政资金10%年收益，该项目可让没有产业发展能力的贫困人口实现稳定增收，是实现产业帮扶全覆盖的重要手段。</t>
  </si>
  <si>
    <t>脱贫户44户99人，监测户≥1人</t>
  </si>
  <si>
    <t>贫困人口加入合作社44户99人，资产入股贫困人口总数44户99人，养殖家畜家禽成活率≥92%，合同期内项目完成率100%，猪养殖补助标准≥2800元/头，资产股权年收益率≥10%，带动增加建档立卡贫困人口收入（总收入）≥15000元，牲畜粪便利用率≥85%，受益建档立卡贫困人口数≥99人，受益监测户≥1，人项目持续运营年限≥5年，资产入股贫困人口满意度≥95%</t>
  </si>
  <si>
    <t>预计帮助44户99人解决稳定增收问题，总收入可增收1.5万元，脱贫人口满意度≥95%，监测户满意度≥95%</t>
  </si>
  <si>
    <t>云湖桥镇新联村</t>
  </si>
  <si>
    <t>2022年新联村牲猪养殖基地项目</t>
  </si>
  <si>
    <t>新联村牲猪养殖基地新建一个年产10000头牲猪全封闭自动化猪场，租赁给湖南正大畜禽有限公司；养猪场的建设资金来源除产业扶贫财政资金以外，不足部分由村级投资、脱贫户和其他村民入股等方式解决；养猪场建设由帮扶主体负责，做到专账账务清楚，程序合法，并邀请镇、村（含村惠农合作社）进行监督。与帮扶对象签订帮扶合同，期限5年。收益由合作社优先保障帮扶对象财政资金10%年收益，该项目可让没有产业发展能力的贫困人口实现稳定增收，是实现产业帮扶全覆盖的重要手段。</t>
  </si>
  <si>
    <t>受益脱贫户72户188人</t>
  </si>
  <si>
    <t>贫困人口加入合作社、村集体经济组织人数≥72户188人，资产入股贫困人口总数≥188人，养殖家畜家禽成活率≥92%，合同期内项目完成率100%，猪养殖补助标准≥2800元/头，资产股权年收益率≥10%，带动增加建档立卡贫困人口收入（总收入）≥1.5万元，牲畜粪便利用率≥85%，受益建档立卡贫困人口数≥188人，项目持续运营年限≥5年，资产入股脱贫人口满意度≥95%</t>
  </si>
  <si>
    <t>预计帮助72户188人解决稳定增收问题，总收入可增收1.5万元，贫困人口满意度≥95%</t>
  </si>
  <si>
    <t>2022年云湖桥镇产业发展分红项目</t>
  </si>
  <si>
    <t>本项目利用产业发展引导资金、奖补资金 ，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</si>
  <si>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受益监测户≥23户51人</t>
  </si>
  <si>
    <t>资产入股监测户≥23户51人，养殖家畜家禽成活率≥92%，合同期内项目完成率100%，猪养殖补助标准≥2800元/头，资产股权年收益率≥10%，带动增加建档立卡贫困人口收入（总收入）≥≥7万元，牲畜粪便利用率≥85%，受益突发严重困难户≥≥23户51人，项目持续运营年限≥5年，资产入股脱贫人口、突发困难人口满意度≥95%</t>
  </si>
  <si>
    <t>预计帮助≥23户51人解决稳定增收问题，总收入可增收7万元，突发困难人口满意度≥95%</t>
  </si>
  <si>
    <t>2022年云湖桥镇粮食产业发展项目</t>
  </si>
  <si>
    <t>本项目利用粮食和湘莲产业发展资金、产业发展引导资金，通过免费发放肥料、种子、农药等种植物资和开展粮食种植培训班的形式，支持脱贫户、边缘户、突发严重困难户等特殊群体发展种植业，带动发展600人以上，种植水稻600亩，年均户增收达500元以上，帮扶户和帮扶主体95%满意。</t>
  </si>
  <si>
    <t>受益脱贫户300户600人，受益监测户≥23户51人</t>
  </si>
  <si>
    <t>该项目补助水稻种植面积≥600亩，种植作物成活率95%，年度项目完成率100%，水稻亩均补助成本500元/亩，特色产业带动增加贫困人口户均增收≥500元，受益建档立卡贫困人口数≥300户600人，受益监测户≥23户51人，农业科技改善耕地面积≥600亩，牲畜粪便利用率≥80%，项目持续性≥1年，帮扶户满意度≥95%。</t>
  </si>
  <si>
    <t>预计帮助200户500人解决稳定增收问题，户均收入可增收500元，帮扶人口满意度≥95%，受益监测户满意度≥95%，巩固脱贫成效。</t>
  </si>
  <si>
    <t>锦石乡</t>
  </si>
  <si>
    <t>2022年锦石乡特色种植项目</t>
  </si>
  <si>
    <t>为农户提供种子、农药、化肥、喷雾器，技术支持、吸纳脱贫户就业。</t>
  </si>
  <si>
    <t>锦石乡人民政府</t>
  </si>
  <si>
    <t>1030人</t>
  </si>
  <si>
    <t>荸荠种植面积≥150亩；吸纳脱贫户就业≥3人；种植作物成活率≥90%；项目及时完成率100%；特色产业带动增加贫困人口收入（总收入）≥10万元；受益建档立卡贫困人口数≥330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</si>
  <si>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委托经营主体对贫困户进行直接帮扶，通过提供种子种苗和相关生产资料、提供技术支持和保底价回购等措施，吸纳脱贫户就业等措施，帮助贫困户442有呢1030人，户均增收约800元</t>
  </si>
  <si>
    <t>2022年锦石油菜种植项目</t>
  </si>
  <si>
    <t>为农户提供种子、农药、化肥、喷雾器，提供技术支持，帮助受灾群众恢复生产。</t>
  </si>
  <si>
    <t>2022年4月至2022年12月</t>
  </si>
  <si>
    <t>76人</t>
  </si>
  <si>
    <t>油菜种植面积≥400亩；种植作物成活率≥90%；油菜亩均补助成本500元/亩；特色产业带动增加贫困人口收入（总收入）≥2万元；受益建档立卡贫困人口数≥76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</si>
  <si>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委托经营主体对贫困户进行直接帮扶，通过提供种子种苗和相关生产资料、提供技术支持和保底价回购等措施，帮助贫困户35户76人，户均增收约1000元</t>
  </si>
  <si>
    <t>产业发展-养殖业基地-牧场</t>
  </si>
  <si>
    <t>2022年东剑村牧场项目</t>
  </si>
  <si>
    <t>委托东剑村股份经济合作社进行开发，吸纳脱贫户就业、分红</t>
  </si>
  <si>
    <t>2022年4月至2022年11月</t>
  </si>
  <si>
    <t>114人</t>
  </si>
  <si>
    <t>养殖良种牛≥50头；贫困地区技术培训合格率≥80%；养殖畜牧成活率≥85%；项目及时完成率100%；特色产业带动增加集体收入（总收入）≥4万元；对生态环境的影响小；受益对象满意度≥90%；农业经营主体满意度≥100%</t>
  </si>
  <si>
    <t>1.务工收入，吸纳脱贫户就业2人 2.分红，村集体收益金额≥40000(元)</t>
  </si>
  <si>
    <t>2022年锦石乡高档优质稻项目</t>
  </si>
  <si>
    <t>为农户提供种子、农药、化肥、喷雾器，技术支持。</t>
  </si>
  <si>
    <t>水稻种植面积≥1560亩；贫困地区技术培训合格率≥80%；种植作物成活率≥90%；水稻亩均补助成本500元/亩；特色产业带动增加贫困人口收入（总收入）≥12万元；受益建档立卡贫困人口数≥168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</si>
  <si>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委托经营主体对贫困户进行直接帮扶，通过提供种子种苗和相关生产资料、提供技术支持和保底价回购等措施，帮助贫困户442户1030人，户均增收约1000元</t>
  </si>
  <si>
    <t>胜利村</t>
  </si>
  <si>
    <t>2022年锦石蜜柚种植项目</t>
  </si>
  <si>
    <t>为农户提供种子、农药、化肥、喷雾器，提供技术支持。</t>
  </si>
  <si>
    <t>蜜柚种植面积≥60亩；贫困地区技术培训合格率≥80%；种植作物成活率≥90%；项目及时完成率100%；特色产业带动增加贫困人口收入（总收入）≥1.8万元；受益建档立卡贫困人口数76人，受益边缘户人口数2人，对生态环境的影响无；与脱贫户利益联结时限1年；受益对象满意度≥90%；农业经营主体满意度≥100%</t>
  </si>
  <si>
    <t>委托经营主体对脱贫户进行直接帮扶，通过提供种子种苗和相关生产资料、提供技术支持和保底价回购等措施，帮助脱贫户35户76人，户均增收约500元</t>
  </si>
  <si>
    <t>中路铺镇中路铺村、凤行山村、水口桥村、柳桥村</t>
  </si>
  <si>
    <t>产业发展-种植业基地-种植养殖加工服务</t>
  </si>
  <si>
    <t>中路铺镇特色产业扶贫项目（村级1）</t>
  </si>
  <si>
    <t>委托忆良合作社对中路铺镇中路铺村、凤行山村、水口桥村、柳桥村中的74户200人脱贫户进行产业帮扶，每户提供种谷3斤每亩120元，肥料90元/亩，浸种剂2元/亩，拌种剂5元/亩，农药2次80元/亩，收割120元/亩，共计500元。</t>
  </si>
  <si>
    <t>中路铺镇人民政府</t>
  </si>
  <si>
    <t>74户200人</t>
  </si>
  <si>
    <t>委托忆良合作社对中路铺镇中路铺村、凤行山村、水口桥村、柳桥村中的74户200人脱贫户进行产业帮扶，水稻种植面积≥200亩，种植作物成活率≥90%，养殖家畜家禽成活率≥90%，实施期限2020.04-2020.10，作物种植亩均补助标准，水稻补助标准500元/亩，特色产业带动增加脱贫户收入（总收入）≥10万元，特色产业带动增加脱贫户就业人数≥20人，受益脱贫户数≥200人，环境污染无，持续增收2年以上，受益脱贫户满意度≥95%，农业经营主体满意度≥95%，科技服务、技术指导和农业科技培训人员满意度≥95%</t>
  </si>
  <si>
    <t>为贫困户提供技术服务指导，每人送3斤种谷、种植物资共500元，亩产1250斤/亩，收购价120元/百斤，每亩收购价1500元。贫困户人均收入1500元/亩。</t>
  </si>
  <si>
    <t>中路铺镇</t>
  </si>
  <si>
    <t>中路铺镇特色产业扶贫项目（镇级1）</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</si>
  <si>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5年后继续投资，促进基地增收，并且形成镇级产业特色亮点，同时提升低收入群体的生产生活积极性。</t>
  </si>
  <si>
    <t>75户200人</t>
  </si>
  <si>
    <t>以资金入股的方式注入到本镇铺里香农业公司，由该公司统一分配到具有一定规模的特色产业基地，贫困地区脱贫户加入合作社、村集体经济组织人数≥200人，资产入股脱贫户总数≥200人，项目收益中集体分配比例≥8%，分红年限2022年1月1-2022年12月，投资金额10万，资产股权年收益率≥10%，村集体经济年收入≥1万元，带动增加脱贫户收入（总收入）≥0.2万元，受益脱贫户数≥200人人，分红年限2022年1月1-2022年12月，资产入股脱贫户满意度≥100%</t>
  </si>
  <si>
    <t>中路铺镇特色产业扶贫项目（镇级2）</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</si>
  <si>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6年后继续投资，促进基地增收，并且形成镇级产业特色亮点，同时提升低收入群体的生产生活积极性。</t>
  </si>
  <si>
    <t>384户981人</t>
  </si>
  <si>
    <t>以资金入股的方式注入到本镇铺里香农业公司，由该公司统一分配到具有一定规模的特色产业基地，贫困地区脱贫户加入合作社、村集体经济组织人数≥981人，资产入股脱贫户总数≥981人，项目收益中集体分配比例≥8%，分红年限2022年1月1-2022年12月，投资金额30万，资产股权年收益率≥10%，村集体经济年收入≥1万元，带动增加脱贫户收入（总收入）≥0.2万元，受益脱贫户数≥981人，分红年限2022年1月1-2022年12月，资产入股脱贫户满意度≥100%</t>
  </si>
  <si>
    <t>中路铺镇特色产业扶贫项目（镇级3）</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</si>
  <si>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7年后继续投资，促进基地增收，并且形成镇级产业特色亮点，同时提升低收入群体的生产生活积极性。</t>
  </si>
  <si>
    <t>423户1402人</t>
  </si>
  <si>
    <t>以资金入股的方式注入到本镇铺里香农业公司，由该公司统一分配到具有一定规模的特色产业基地，贫困地区脱贫户加入合作社、村集体经济组织人数≥1402人，资产入股脱贫户总数≥1402人，项目收益中集体分配比例≥8%，分红年限2022年1月1-2022年12月，投资金额40万，资产股权年收益率≥10%，村集体经济年收入≥1万元，带动增加脱贫户收入（总收入）≥0.2万元，受益脱贫户数≥1402人，分红年限2022年1月1-2022年12月，资产入股脱贫户满意度≥100%</t>
  </si>
  <si>
    <t>中路铺镇潭湖</t>
  </si>
  <si>
    <t>潭湖村2022年产业扶贫项目（稻油轮作）</t>
  </si>
  <si>
    <t>通过村集体合作社的方式进行水稻、油菜轮番种植，促进村集体增收，同时给予脱贫户分红，并且带动脱贫户务工。</t>
  </si>
  <si>
    <t>2022.03-2022.12</t>
  </si>
  <si>
    <t>77户205人</t>
  </si>
  <si>
    <t>通过村集体合作社的方式进行水稻、油菜轮番种植，促进村集体增收，同事给予脱贫户分红，并且带动脱贫户务工，贫困地区脱贫户加入合作社、村集体经济组织人数≥205人，建设面积500亩，资产入股脱贫户总数≥205人，项目收益中村集体分配比例≥10%，分红金额100元/人，分红年限2022年1月1-2026年12月，投资金额60万，每亩金额1200元，资产股权年收益率≥10%，村集体经济年收入≥1万元，带动增加脱贫户收入（总收入）≥0.2万元，受益脱贫户数≥205人，分红年限2022年1月1-2026年12月，资产入股脱贫户满意度≥95%</t>
  </si>
  <si>
    <t>通过村集体合作社的方式进行水稻、油菜轮番种植，促进村集体增收，同事给予脱贫户分红，预计分红100一年，共5年，务工2000元/月。</t>
  </si>
  <si>
    <t>中路铺镇碧云村</t>
  </si>
  <si>
    <t>碧云村产业扶贫（油菜入股）</t>
  </si>
  <si>
    <t>计划用资金入股的方式投入到本村的油菜基地，发展本村的油菜产业，帮助脱贫户51户180人，计划分红两年，</t>
  </si>
  <si>
    <t>51户180人</t>
  </si>
  <si>
    <t xml:space="preserve">计划用资金入股的方式投入到本村的油菜基地，发展本村的油菜产业，，贫困地区脱贫户加入合作社、村集体经济组织人数≥180人，资产入股脱贫户总数≥180人，项目收益中村集体分配比例≥10%，分红年限2022年1月1-2022年12月，投资金额20万，资产股权年收益率≥10%，村集体经济年收入≥1万元，带动增加脱贫户收入（总收入）≥0.2万元，受益脱贫户数≥180人，分红年限2022年1月1-2022年12月，资产入股脱贫户满意度≥100%
</t>
  </si>
  <si>
    <t>帮助贫困户51户180人，务工2000元/月/人，入股分红两年，预计分红200元/户，分红合同到期后协商解决。</t>
  </si>
  <si>
    <t>中路铺镇碧云村、柳桥村、潭湖村、柱塘村</t>
  </si>
  <si>
    <t>中路铺镇特色产业扶贫项目（村级2）</t>
  </si>
  <si>
    <t>碧云村通过与和宇农业合作社合作方式产生效益，帮助部分有意愿的脱贫户修建鸭棚，分红脱贫户51户180人，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t>
  </si>
  <si>
    <t>190户569人</t>
  </si>
  <si>
    <t xml:space="preserve">贫困地区脱贫户加入合作社、村集体经济组织人数≥569人，红薯种植亩数≥60亩，资产入股脱贫户总数≥569人，项目收益中集体分配比例≥8%，分红年限2022年1月1-2022年12月，投资金额40万，资产股权年收益率≥10%，村集体经济年收入≥1万元，带动增加脱贫户收入（总收入）≥0.2万元，受益脱贫户数≥569人，分红年限2022年1月1-2022年12月，资产入股脱贫户满意度≥100%。
</t>
  </si>
  <si>
    <t>通过与和宇农业合作社合作方式产生效益，帮助部分有意愿的脱贫户修建鸭棚，吸收部分脱贫户务工2000元/月/人，入股分红两年，分红脱贫户51户180人，预计分红200元/户，分红合同到期后协商解决。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计划分红5年，每户分红200元。</t>
  </si>
  <si>
    <t>杨嘉桥镇金洪村、金凤村、旷家新村、同福村、新福村</t>
  </si>
  <si>
    <t>产业发展-生产项目-种植业基地（种养殖加工服务）</t>
  </si>
  <si>
    <t>2022年度村级产业发展-生产项目-种植业基地（种养殖加工服务）</t>
  </si>
  <si>
    <t>以合作社帮扶贫困户模式，为贫困户免费发放种子131斤肥料400包带动种田131亩</t>
  </si>
  <si>
    <t>杨嘉桥人民政府</t>
  </si>
  <si>
    <t>131户200人</t>
  </si>
  <si>
    <t>水稻种植面积200亩，贫困地区技术培训合格率≥80%，种植作物成活率≥90%，时项目及时完成100%，，种田亩均补助成本500元/亩，特色产业带动增加贫困人口收入（总收入）≥9万元，受益建档立卡贫困人口数≥200人，对生态环境的影响无，与贫困户入股连接时限1年，受益建档立卡贫困人口满意度≥90%，农业经营主体满意度≥95%，科技服务、技术指导和农业科技培训人员满意度≥90%</t>
  </si>
  <si>
    <t>通过直接帮扶模式带动贫困户131户200人，发放化肥400包，带动贫困户种田131亩，户均增收经营性收入500元/人</t>
  </si>
  <si>
    <t>雁银村2022年度村级产业发展-生产项目-种植业基地（种养殖加工服务）1</t>
  </si>
  <si>
    <t>雁银村经济合作社建设养鸡养殖大棚模式带动67户137人入股分红</t>
  </si>
  <si>
    <t>67户137人</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</si>
  <si>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40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</si>
  <si>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</si>
  <si>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杨嘉桥镇三湘村</t>
  </si>
  <si>
    <t>三湘村2022年度村级产业发展-生产项目-种植业基地（种养殖加工服务）</t>
  </si>
  <si>
    <t>三湘村以湘潭县合作社入股分红模式带动28户64人入股分红</t>
  </si>
  <si>
    <t>53户110人</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</si>
  <si>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</si>
  <si>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</si>
  <si>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杨嘉桥镇九江村</t>
  </si>
  <si>
    <t>九江村2022年度村级产业发展-生产项目-种植业基地（种养殖加工服务）</t>
  </si>
  <si>
    <t>九江村以合作社入股分红模式带动28户64人入股分红</t>
  </si>
  <si>
    <t>20户58人</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</si>
  <si>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</si>
  <si>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</si>
  <si>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杨嘉桥镇金福村</t>
  </si>
  <si>
    <t>金福村、2022年度村级产业发展-生产项目-种植业基地（种养殖加工服务）</t>
  </si>
  <si>
    <t>金福村经济合作社建设青蛙养殖大棚模式带动28户64人入股分红</t>
  </si>
  <si>
    <t>28户64人</t>
  </si>
  <si>
    <t>★补助家畜家禽养殖数量：青蛙养殖数量≥3000斤，龙头企业在地区发展基地数≥1个，贫困村农产品销售物流基础设施建设数量≥2个，贫困地区农民专业合作社数量≥1个，贫困地区科技服务、技术指导和农业科技培训人数≥64人次，贫困地区技术培训合格率≥90%，★养殖家畜家禽成活率≥90%，项目及时完成率100%，鱼养殖补助标准66.7元/斤，投资入股分红10万，★资产股权年收益率≥8%，村集体经济年收入≥3万元，★★★特色产业带动增加贫困人口收入（总收入）≥0.8万元，★★★受益建档立卡贫困人口数≥64人，对生态环境的影响无，与贫困户入股连接时限5年，受益建档立卡贫困人口满意度≥90%，农业经营主体满意度≥95%，科技服务、技术指导和农业科技培训人员满意度≥90%</t>
  </si>
  <si>
    <t>金福村经济合作社社建设青蛙养殖大棚模式带动28户64人入股分红，户均增收入股分红286元/户。</t>
  </si>
  <si>
    <t>杨嘉桥镇金洪村</t>
  </si>
  <si>
    <t>产业发展-生产项目-休闲农业与乡村旅游（休闲农业与乡村旅游）</t>
  </si>
  <si>
    <t>金洪村2022年度村级产业发展-生产项目-休闲农业与乡村旅游（休闲农业与乡村旅游）</t>
  </si>
  <si>
    <t>金洪村经济合作社以休闲农业与乡村垂钓旅游模式带动37户84人</t>
  </si>
  <si>
    <t>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</si>
  <si>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</si>
  <si>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</si>
  <si>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杨嘉桥镇白鹿村</t>
  </si>
  <si>
    <t>白鹿村2022年度村级产业发展-生产项目-休闲农业与乡村旅游（休闲农业与乡村旅游）</t>
  </si>
  <si>
    <t>白鹿村经济合作社以休闲农业与乡村垂钓旅游模式带动15户40人</t>
  </si>
  <si>
    <t>15户40人</t>
  </si>
  <si>
    <t>贫困地区旅游基础设施建设鱼塘工程数量≥1个，鱼苗养殖数量≥50000尾，★贫困地区旅游基础设施建设工程面积≥100平方米，★贫困地区旅游基础设施建设质量达标率100%，贫困地区基础设施建设按期完成率≥100%，鱼苗补助标准1元/个，乡村旅游带动增加贫困村收入≥3万元，★★★乡村旅游带动增加贫困人口收入（总收入）≥2万元，贫困地区乡村旅游开发景点接待游客数量≥500人，贫困地区乡村旅游项目带动增加贫困人口就业人数≥20人，★★★受益建档立卡贫困人口数≥20人，旅游区垃圾处理率≥100%，对生态环境的影响无，旅游基础设施持续使用年限≥5年，开发乡村旅游景点正常运营年限≥5年，旅游行业经营主体满意度≥90%，参与旅游扶贫项目贫困群众满意度≥95%，旅游区居民满意度≥90%，游客满意度≥90%</t>
  </si>
  <si>
    <t>通过发展休闲农业与乡村垂钓旅游带动贫困户6户20人就业，户均增收务工性收入3000元/户，并带动其他贫困户200元/人。</t>
  </si>
  <si>
    <t>杨嘉桥镇新桥村</t>
  </si>
  <si>
    <t>新桥村2022年度村级产业发展-生产项目-种植业基地（种养殖加工服务）</t>
  </si>
  <si>
    <t>新桥村经济合作社以发展种植蔬菜基地5个，带动42户94人</t>
  </si>
  <si>
    <t>42户94人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</si>
  <si>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94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</si>
  <si>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</si>
  <si>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杨嘉桥镇新福村</t>
  </si>
  <si>
    <t>2022年杨嘉桥镇新福村莲藕种植项目</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</si>
  <si>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</si>
  <si>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花石镇新加村、中心村、金枫村、金莲村、罗汉村、日华村</t>
  </si>
  <si>
    <t>花石镇巩固拓展产业扶贫成果产业发展项目</t>
  </si>
  <si>
    <t>委托合作社建设湘莲种植基地、产蛋鸡养殖基地、肉牛养殖基地、瓜篓种植基地、扩建湘莲加工厂房。</t>
  </si>
  <si>
    <t xml:space="preserve">
花石镇人民政府</t>
  </si>
  <si>
    <t>80人</t>
  </si>
  <si>
    <t>建设湘莲种植基地≥2个；建设产蛋鸡养殖基地≥3个；发展养殖产蛋鸡数量≥2000羽；建设肉牛养殖基地≥1个；发展养殖肉牛数量≥20头；建设瓜篓种植基地≥1个；发展种植瓜篓面积≥20亩；扩建湘莲加工厂房≥1个；添置湘莲加工设备数量 8台套；科技服务、技术指导和农业科技培训人数≥50人；养殖家禽、动物成活率≥80%；湘莲加工产品合格率≥100%；边缘监测户、脱贫人口技术培训合格率≥95%；项目工程完工及时率 ≥100%；肉牛养殖补助标准5000元/头；产蛋鸡养殖补助标准100元/羽；湘莲加工设备补助标准12500元/台；种植瓜篓补助标准5000元/亩；财政资金转化为村集体入股金≥50%；村集体资产股权年收益率≥8%；带动增加边缘监测户脱贫户人均收入≥500元；受益边缘监测、脱贫户人口数≥50人；畜禽、牲畜粪便处理率≥95%；湘莲加工产生垃圾处理率 ≥95%；与村集体利益联结时限 ≥5年；与边缘监测户、脱贫户利益联结时限≥5年；资产入股村集体满意度≥95%；边缘监测户、脱贫人口满意度≥95%</t>
  </si>
  <si>
    <t>委托合作社建设湘莲种植基地、建设产蛋鸡养殖基地、肉牛养殖基地、瓜篓种植基地、扩建湘莲加工厂房。免费提供技术指导，提供就业，边缘监测户、脱贫户在合作社务工；财政资金的50%作为项目所在村村集体的股本金入股合，村集体不低于8%的年利率进行保底收益，采取财政资金转化村集体股份形式的，收益期后协商解决村集体入股本金处置问题。</t>
  </si>
  <si>
    <t>引导资金</t>
  </si>
  <si>
    <t>花石镇天马山村、泥湾村、琵琶村、泥湾村、长潭村、罗汉村</t>
  </si>
  <si>
    <t>委托合作社及公司莲鱼共养基地、产蛋鸡养殖基地、蔬菜、水果种植基地数量、黑山羊养殖基地，薯业泡面生产基地，建设养鸡棚</t>
  </si>
  <si>
    <t>85人</t>
  </si>
  <si>
    <t>建设莲鱼共养基地≥1个；发展莲鱼共养面积≥80亩；建设产蛋鸡养殖基地≥1个；养殖产蛋鸡数量≥1000羽；建设蔬菜、水果种植基地数量≥1个；新建蔬菜大棚面积≥2000㎡；新建水果大棚面积≥2700㎡；建设黑山羊养殖基地≥1个；发展黑山羊养殖数量≥200头；建设薯业泡面生产基地≥1个；泡面包装生产数量≥90吨；建设养鸡棚基地≥1个；建设养鸡棚面积≥1000㎡；科技服务、技术指导和农业科技培训人数≥85人；养殖家禽、水产、动物成活率≥80%；泡面产品合格率≥100%；边缘监测户、脱贫人口技术培训合格率≥95%；项目工程完工及时率≥100%；莲鱼共养基地亩平补助标准1250元/亩；产蛋鸡养殖补助标准100元/羽；新建蔬菜大棚40000元；新建葡萄大棚60000元；养殖黑山羊150000元；建设红薯泡面加工厂房及设备150000元；建设养鸡棚150000元；财政资金转化为村集体入股金≥50%；村集体资产股权年收益率≥8%；带动增加边缘监测户脱贫户人均收入≥500元；受益边缘监测、脱贫户人口数≥85人；畜禽、牲畜粪便处理率≥95%；薯查肥料利用率≥95%；与村集体利益联结时限≥5年；与边缘监测户、脱贫户利益联结时限≥5年；资产入股村集体满意度≥95%；边缘监测户、脱贫人口满意度≥95%</t>
  </si>
  <si>
    <t>委托合作社及公司莲鱼共养基地、产蛋鸡养殖基地、蔬菜、水果种植基地数量、黑山羊养殖基地，薯业泡面生产基地，建设养鸡棚基地。免费提供技术指导，提供就业，财政资金的50%作为项目所在村村集体的股本金入股合，村集体不低于8%的年利率进行保底收益，采取财政资金转化村集体股份形式的，收益期后协商解决村集体入股本金处置问题。</t>
  </si>
  <si>
    <t>市级巩固拓展产业扶贫成果资金</t>
  </si>
  <si>
    <t>县级巩固拓展产业扶贫成果资金</t>
  </si>
  <si>
    <t>花石镇天马山村、泥湾村、琵琶村、泥湾村、长潭村</t>
  </si>
  <si>
    <t>委托合作社及公司莲鱼共养基地、蔬菜、水果种植基地数量、黑山羊养殖基地，薯业泡面生产基地，建设养鸡棚</t>
  </si>
  <si>
    <t>70人</t>
  </si>
  <si>
    <t>建设莲鱼共养基地≥1个；发展莲鱼共养面积≥80亩；建设产蛋鸡养殖基地≥1个；养殖产蛋鸡数量≥1000羽；建设蔬菜、水果种植基地数量≥1个；种植葡萄面积≥2700㎡；建设黑山羊养殖基地≥1个；发展黑山羊养殖数量≥200头；建设薯业泡面生产基地≥1个；泡面包装生产数量≥90吨；建设养鸡棚基地≥1个；建设养鸡棚面积≥1000㎡；科技服务、技术指导和农业科技培训人数≥70人；养殖家禽、水产、动物成活率≥80%；泡面产品合格率≥100%；边缘监测户、脱贫人口技术培训合格率≥95%；项目工程完工及时率≥100%；莲鱼共养基地亩平补助标准1250元/亩；产蛋鸡养殖补助标准100元/羽；种植葡萄120000元；养殖黑山羊150000元；建设红薯泡面加工厂房及设备150000元；建设养鸡棚150000元；财政资金转化为村集体入股金≥50%；村集体资产股权年收益率≥8%；带动增加边缘监测户脱贫户人均收入≥500元；受益边缘监测、脱贫户人口数≥70人；畜禽、牲畜粪便处理率≥95%；薯查肥料利用率≥95%；与村集体利益联结时限≥5年；与边缘监测户、脱贫户利益联结时限≥5年；资产入股村集体满意度≥95%；边缘监测户、脱贫人口满意度≥95%</t>
  </si>
  <si>
    <t>委托合作社及公司莲鱼共养基地、、蔬菜、水果种植基地数量、黑山羊养殖基地，薯业泡面生产基地，建设养鸡棚基地。免费提供技术指导，提供就业，财政资金的50%作为项目所在村村集体的股本金入股合，村集体不低于8%的年利率进行保底收益，采取财政资金转化村集体股份形式的，收益期后协商解决村集体入股本金处置问题。</t>
  </si>
  <si>
    <t>市级资金</t>
  </si>
  <si>
    <t>县级资金</t>
  </si>
  <si>
    <t>2022年花石镇天马山村产业园（区）温室大棚维修</t>
  </si>
  <si>
    <t>温室大棚维修4500㎡</t>
  </si>
  <si>
    <t>温室大棚维修≥1个，温室大棚维修面积≥4500㎡，项目（工程）验收合格率≥100%，项目（工程）完成及时率≥100%，温室大棚维修补助标准13元/平方米，带动增加脱贫人口收入（总收入）≥1.5万元，受益人口数≥13人，耕地质量比上年提升，持续使用年限≥3年，受益人口满意度≥98%，</t>
  </si>
  <si>
    <t>吸纳原建档立卡贫困人口数3人，每户年均增加收益金额5000元</t>
  </si>
  <si>
    <t>救灾资金</t>
  </si>
  <si>
    <t>花石镇新加、马垅村</t>
  </si>
  <si>
    <t>委托龙头企业扩建湘莲加工厂房1个</t>
  </si>
  <si>
    <t>5人</t>
  </si>
  <si>
    <t xml:space="preserve">扩建湘莲加工厂房≥2个；添置湘莲加工设备数量16台套；科技服务、技术指导和农业科技培训人数≥5人；湘莲加工产品合格率≥100%；边缘监测户、脱贫人口技术培训合格率≥95%
项目工程完工及时率≥100%；添置湘莲初加工及精深加工机器设备10万元；湘莲加工设备补助标准12500元/台；财政资金转化为村集体入股金≥50%；村集体资产股权年收益率≥8%；带动增加边缘监测户脱贫户人均收入≥500元；受益边缘监测、脱贫户人口数≥5人；湘莲加工产生垃圾处理率≥95%；与村集体利益联结时限≥5年；与边缘监测户、脱贫户利益联结时限≥5年；资产入股村集体满意度≥95%；边缘监测户、脱贫人口满意度≥95%
</t>
  </si>
  <si>
    <t>委托龙头企业扩建湘莲加工厂房1个，免费提供技术指导，财政资金的50%作为项目所在村村集体的股本金入股，村集体不低于8%的年利率进行保底收益，采取财政资金转化村集体股份形式的，收益期后协商解决村集体入股本金处置问题。</t>
  </si>
  <si>
    <t>市级财政资金</t>
  </si>
  <si>
    <t>花石镇马垅村、新加村、天马山村</t>
  </si>
  <si>
    <t>委托龙头企业建设薯业泡面生产基地1个、扩建湘莲加工厂房1个，</t>
  </si>
  <si>
    <t xml:space="preserve">薯业公司泡面生产基地≥1个；生产泡面数量≥90吨；扩建湘莲加工厂房≥1个；添置湘莲加工设备数量16台套；科技服务、技术指导和农业科技培训人数≥18人；泡面达到的质量标准绿色食品；湘莲加工产品合格率≥100%；边缘监测户、脱贫人口技术培训合格率≥95%
项目工程完工及时率≥100%；薯业公司泡面生产机器设备20万元；添置湘莲初加工及精深加工机器设备10万元；湘莲加工设备补助标准12500元/台；财政资金转化为村集体入股金≥50%；村集体资产股权年收益率≥8%；带动增加边缘监测户脱贫户人均收入≥500元；受益边缘监测、脱贫户人口数≥18人；薯渣肥料化利用率≥95%；湘莲加工产生垃圾处理率≥95%；与村集体利益联结时限≥5年；与边缘监测户、脱贫户利益联结时限≥5年；资产入股村集体满意度≥95%；边缘监测户、脱贫人口满意度≥95%
</t>
  </si>
  <si>
    <t>委托龙头企业建设薯业泡面生产基地1个、扩建湘莲加工厂房1个，免费提供技术指导，提供就业，边缘监测户、脱贫户在公司务工；财政资金的50%作为项目所在村村集体的股本金入股，村集体不低于8%的年利率进行保底收益，采取财政资金转化村集体股份形式的，收益期后协商解决村集体入股本金处置问题。</t>
  </si>
  <si>
    <t>县级财政资金</t>
  </si>
  <si>
    <t>花石镇涓江村、新加村、红中村</t>
  </si>
  <si>
    <t>委托合作社建设水稻种植基地3个，</t>
  </si>
  <si>
    <t xml:space="preserve">新建水稻种植基地≥3个；技术指导和农业科技培训人数≥18人；粮食达到的质量标准优质稻；稻米产品合格率≥100%；边缘监测户、脱贫人口技术培训合格率≥95%
项目工程完工及时率≥100%；财政资金转化为村集体入股金≥50%；村集体资产股权年收益率≥8%；带动增加边缘监测户脱贫户人均收入≥500元；受益边缘监测、脱贫户人口数≥25人；秸秆肥料化利用率≥95%；与村集体利益联结时限≥5年；与边缘监测户、脱贫户利益联结时限≥5年；资产入股村集体满意度≥95%；边缘监测户、脱贫人口满意度≥95%
</t>
  </si>
  <si>
    <t>委托合作社建设水稻种植基地1个、免费提供技术指导，提供就业，边缘监测户、脱贫户在公司务工；财政资金的50%作为项目所在村村集体的股本金入股，村集体不低于8%的年利率进行保底收益，采取财政资金转化村集体股份形式的，收益期后协商解决村集体入股本金处置问题。</t>
  </si>
  <si>
    <t>花石镇原非省定贫困村</t>
  </si>
  <si>
    <t>委托合作社及公司莲鱼共养基地、产蛋鸡养殖基地、水果种植基地</t>
  </si>
  <si>
    <t>建设莲鱼共养基地≥4个；建设产蛋鸡养殖基地≥2个；养殖产蛋鸡数量≥2000羽；建设蔬菜、水果种植基地数量≥1个；科技服务、技术指导和农业科技培训人数≥70人；养殖家禽、水产、动物成活率≥80%；边缘监测户、脱贫人口技术培训合格率≥95%；项目工程完工及时率≥100%；莲鱼共养基地亩平补助标准1250元/亩；产蛋鸡养殖补助标准100元/羽；财政资金转化为村集体入股金≥50%；村集体资产股权年收益率≥8%；带动增加边缘监测户脱贫户人均收入≥500元；受益边缘监测、脱贫户人口数≥70人；畜禽、牲畜粪便处理率≥95%；与村集体利益联结时限≥5年；与边缘监测户、脱贫户利益联结时限≥5年；资产入股村集体满意度≥95%；边缘监测户、脱贫人口满意度≥95%</t>
  </si>
  <si>
    <t>委托合作社及公司莲鱼共养基地、、蔬菜、水果种植基地数量、免费提供技术指导，提供就业，财政资金的50%作为项目所在村村集体的股本金入股合，村集体不低于8%的年利率进行保底收益，采取财政资金转化村集体股份形式的，收益期后协商解决村集体入股本金处置问题。</t>
  </si>
  <si>
    <t>面上村</t>
  </si>
  <si>
    <t>2022年白石镇湖田村养殖业基地</t>
  </si>
  <si>
    <t>种养殖：
喂养西门塔尔牛50头</t>
  </si>
  <si>
    <t>71户214人</t>
  </si>
  <si>
    <t>利用产业发展项目带动辖区内71户214人贫困农户受益，带动贫困户喂养西门塔尔牛50头，养殖家畜家禽成活率≥80%，项目（工程）完成及时率≥100% ，养殖补助标准≥10000元/头只，对周边生态环境影响度良好，持续增收两年以上，有稳定增收产业达到800元/户，增加贫困户收益7.1万元，促使贫困户、群众满意度达到95%以上。</t>
  </si>
  <si>
    <t>利用产业发展项目带动辖区内71户214人贫困农户受益，解决辖区内居民生产生活条件，带动贫困户喂养西门塔尔牛50头，对周边生态环境影响度良好，持续增收两年以上，有稳定增收产业达到1000元/户，增加贫困户收益7.1万元，促使贫困户、群众满意度达到95%以上。</t>
  </si>
  <si>
    <t>白石镇白石村</t>
  </si>
  <si>
    <t>2022年白石镇白石村种植业基地</t>
  </si>
  <si>
    <t xml:space="preserve">种养殖：
种植湘莲150亩
发放鲫鱼鱼苗10000条
</t>
  </si>
  <si>
    <t>116户342人</t>
  </si>
  <si>
    <t>2022年3月1日-2021年12月31日</t>
  </si>
  <si>
    <t>利用产业发展项目带动辖区内45户128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，持续稳定增收年产业达到800元/户，增加贫困户收3.6万元，持续增收2年以上，促使群众满意度达到95%以上，受益群众满意度达到95%以上。</t>
  </si>
  <si>
    <t>利用产业发展项目带动辖区内45户128人贫困农户受益，解决辖区内居民生产生活条件，带动贫困户种植湘莲150亩，发放种苗3000株，发放鲫鱼鱼苗10000条，持续稳定增收年产业达到800元/户，增加贫困户收3.6万元，持续增收2年以上，促使群众满意度达到95%以上，受益群众满意度达到95%以上。</t>
  </si>
  <si>
    <t>白石镇龙凤村</t>
  </si>
  <si>
    <t>2022年白石镇龙凤村种植业基地</t>
  </si>
  <si>
    <t>55户145人</t>
  </si>
  <si>
    <t>利用产业发展项目带动辖区内55户145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，持续稳定增收年产业达到800元/户，增加贫困户收4.4万元，持续增收2年以上，促使群众满意度达到95%以上，受益群众满意度达到95%以上。</t>
  </si>
  <si>
    <t>利用产业发展项目带动辖区内55户145人贫困农户受益，解决辖区内居民生产生活条件，带动贫困户种植湘莲150亩，发放种苗3000株，发放鲫鱼鱼苗10000条，持续稳定增收年产业达到800元/户，增加贫困户收4.4万元，持续增收2年以上，促使群众满意度达到95%以上，受益群众满意度达到95%以上。</t>
  </si>
  <si>
    <t>白石镇友爱村</t>
  </si>
  <si>
    <t>2022年白石镇友爱村种植业基地</t>
  </si>
  <si>
    <t>利用产业发展项目带动辖区内20户58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，持续稳定增收年产业达到800元/户，增加贫困户收1.6万元，持续增收2年以上，促使群众满意度达到95%以上，受益群众满意度达到95%以上。</t>
  </si>
  <si>
    <t>利用产业发展项目带动辖区内20户58人贫困农户受益，解决辖区内居民生产生活条件，带动贫困户种植湘莲150亩，发放种苗3000株，发放鲫鱼鱼苗10000条，持续稳定增收年产业达到800元/户，增加贫困户收1.6万元，持续增收2年以上，促使群众满意度达到95%以上，受益群众满意度达到95%以上。</t>
  </si>
  <si>
    <t>白石镇深溪村</t>
  </si>
  <si>
    <t>2022年白石镇深溪村种植业基地</t>
  </si>
  <si>
    <t>48户120人</t>
  </si>
  <si>
    <t>利用产业发展项目带动辖区内48户120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，持续稳定增收年产业达到800元/户，增加贫困户收3.84万元，持续增收2年以上，促使群众满意度达到95%以上，受益群众满意度达到95%以上。</t>
  </si>
  <si>
    <t>利用产业发展项目带动辖区内48户120人贫困农户受益，解决辖区内居民生产生活条件，带动贫困户种植湘莲150亩，发放种苗3000株，发放鲫鱼鱼苗10000条，持续稳定增收年产业达到800元/户，增加贫困户收3.84万元，持续增收2年以上，促使群众满意度达到95%以上，受益群众满意度达到95%以上。</t>
  </si>
  <si>
    <t>白石镇潭口村</t>
  </si>
  <si>
    <t>2022年白石镇潭口村种植业基地</t>
  </si>
  <si>
    <t>48户124人</t>
  </si>
  <si>
    <t>利用产业发展项目带动辖区内48户124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，持续稳定增收年产业达到800元/户，增加贫困户收3.84万元，持续增收2年以上，促使群众满意度达到95%以上，受益群众满意度达到95%以上。</t>
  </si>
  <si>
    <t>利用产业发展项目带动辖区内48户124人贫困农户受益，解决辖区内居民生产生活条件，带动贫困户种植湘莲150亩，发放种苗3000株，发放鲫鱼鱼苗10000条，持续稳定增收年产业达到800元/户，增加贫困户收3.84万元，持续增收2年以上，促使群众满意度达到95%以上，受益群众满意度达到95%以上。</t>
  </si>
  <si>
    <t>白石镇马家堰村</t>
  </si>
  <si>
    <t>2022年白石镇马家堰村种植业基地</t>
  </si>
  <si>
    <t>34户100人</t>
  </si>
  <si>
    <t>利用产业发展项目带动辖区内34户100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，持续稳定增收年产业达到800元/户，增加贫困户收2.72万元，持续增收2年以上，促使群众满意度达到95%以上，受益群众满意度达到95%以上。</t>
  </si>
  <si>
    <t>利用产业发展项目带动辖区内34户100人贫困农户受益，解决辖区内居民生产生活条件，带动贫困户种植湘莲150亩，发放种苗3000株，发放鲫鱼鱼苗10000条，持续稳定增收年产业达到800元/户，增加贫困户收2.72万元，持续增收2年以上，促使群众满意度达到95%以上，受益群众满意度达到95%以上。</t>
  </si>
  <si>
    <t>白石镇团山村</t>
  </si>
  <si>
    <t>2022年白石镇团山村种植业基地</t>
  </si>
  <si>
    <t>25户86人</t>
  </si>
  <si>
    <t>利用产业发展项目带动辖区内25户86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，持续稳定增收年产业达到800元/户，增加贫困户收2万元，持续增收2年以上，促使群众满意度达到95%以上，受益群众满意度达到95%以上。</t>
  </si>
  <si>
    <t>利用产业发展项目带动辖区内25户86人贫困农户受益，解决辖区内居民生产生活条件，带动贫困户种植湘莲150亩，发放种苗3000株，发放鲫鱼鱼苗10000条，持续稳定增收年产业达到800元/户，增加贫困户收2万元，持续增收2年以上，促使群众满意度达到95%以上，受益群众满意度达到95%以上。</t>
  </si>
  <si>
    <t>白石镇黄毛村</t>
  </si>
  <si>
    <t>2022年白石镇黄毛村种植业基地</t>
  </si>
  <si>
    <t>19户44人</t>
  </si>
  <si>
    <t>利用产业发展项目带动辖区内19户44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，持续稳定增收年产业达到800元/户，增加贫困户收1.52万元，持续增收2年以上，促使群众满意度达到95%以上，受益群众满意度达到95%以上。</t>
  </si>
  <si>
    <t>利用产业发展项目带动辖区内19户44人贫困农户受益，解决辖区内居民生产生活条件，带动贫困户种植湘莲150亩，发放种苗3000株，发放鲫鱼鱼苗10000条，持续稳定增收年产业达到800元/户，增加贫困户收1.52万元，持续增收2年以上，促使群众满意度达到95%以上，受益群众满意度达到95%以上。</t>
  </si>
  <si>
    <t>白石镇莲花村</t>
  </si>
  <si>
    <t>2022年白石镇莲花村种植业基地</t>
  </si>
  <si>
    <t>79户226人</t>
  </si>
  <si>
    <t>利用产业发展项目带动辖区内79户226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，持续稳定增收年产业达到800元/户，增加贫困户收6.32万元，持续增收2年以上，促使群众满意度达到95%以上，受益群众满意度达到95%以上。</t>
  </si>
  <si>
    <t>利用产业发展项目带动辖区内79户226人贫困农户受益，解决辖区内居民生产生活条件，带动贫困户种植湘莲150亩，发放种苗3000株，发放鲫鱼鱼苗10000条，持续稳定增收年产业达到800元/户，增加贫困户收6.32万元，持续增收2年以上，促使群众满意度达到95%以上，受益群众满意度达到95%以上。</t>
  </si>
  <si>
    <t>白石镇双新村</t>
  </si>
  <si>
    <t>2022年白石镇双新村种植业基地</t>
  </si>
  <si>
    <t>18户54人</t>
  </si>
  <si>
    <t>利用产业发展项目带动辖区内18户54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，持续稳定增收年产业达到800元/户，增加贫困户收8.05万元，持续增收2年以上，促使群众满意度达到95%以上，受益群众满意度达到95%以上。</t>
  </si>
  <si>
    <t>利用产业发展项目带动辖区内18户54人贫困农户受益，解决辖区内居民生产生活条件，带动贫困户种植湘莲150亩，发放种苗3000株，发放鲫鱼鱼苗10000条，持续稳定增收年产业达到800元/户，增加贫困户收8.05万元，持续增收2年以上，促使群众满意度达到95%以上，受益群众满意度达到95%以上。</t>
  </si>
  <si>
    <t>白石镇望江楼居委会</t>
  </si>
  <si>
    <t>2022年白石镇望江楼居委会种植业基地</t>
  </si>
  <si>
    <t>3户10人</t>
  </si>
  <si>
    <t>利用产业发展项目带动辖区内3户10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，持续稳定增收年产业达到5000元/户，增加贫困户收1.5万元，持续增收2年以上，促使群众满意度达到95%以上，受益群众满意度达到95%以上。</t>
  </si>
  <si>
    <t>利用产业发展项目带动辖区内3户10人贫困农户受益，解决辖区内居民生产生活条件，带动贫困户种植湘莲150亩，发放种苗3000株，发放鲫鱼鱼苗10000条，持续稳定增收年产业达到5000元/户，增加贫困户收1.5万元，持续增收2年以上，促使群众满意度达到95%以上，受益群众满意度达到95%以上。</t>
  </si>
  <si>
    <t>白石镇杏花村</t>
  </si>
  <si>
    <t>产业发展-生产项目-休闲农业与乡村旅游（原休闲农业与乡村旅游）</t>
  </si>
  <si>
    <t>2022年白石镇杏花村休闲农业与乡村旅游</t>
  </si>
  <si>
    <t>以白石镇杏花村齐白石故居景点为中心，对周边旅游环线内的14户民居民宿进行改造</t>
  </si>
  <si>
    <t>53户164人</t>
  </si>
  <si>
    <t>利用产业发展项目带动白石镇杏花村辖区内53户164人贫困户收益，以白石镇杏花村齐白石故居景点为中心，对周边旅游环线内的14户民居民宿进行改造，项目（工程）完成及时率≥100% ，改造补助标准≥7500元/户，对周边生态环境影响度良好，持续增收两年以上，持续稳定增收产业达到500元/户，增加贫困户收益2.65万元，促使贫困户、群众满意度达到95%以上。</t>
  </si>
  <si>
    <t>利用产业发展项目带动白石镇杏花村辖区内53户164人贫困户收益，解决辖区内居民生产生活条件，以白石镇杏花村齐白石故居景点为中心，对周边旅游环线内的14户民居民宿进行改造，对周边生态环境影响度良好，持续增收两年以上，持续稳定增收产业达到500元/户，增加贫困户收益2.65万元，促使贫困户、群众满意度达到95%以上。</t>
  </si>
  <si>
    <t>白石镇昭金村</t>
  </si>
  <si>
    <t>2022年白石镇昭金村产业发展生产项目种植业基地</t>
  </si>
  <si>
    <t>种养殖：
中药药材茯苓种植20亩</t>
  </si>
  <si>
    <t>56户155人</t>
  </si>
  <si>
    <t>利用产业发展项目带动辖区内56户155人贫困农户受益，带动贫困户种植中药药材茯苓20亩，种植作物成活率在95%以上，中药药材茯苓亩均补助成本≥9500元/亩，项目（工程）完成及时率≥100% ，持续稳定增收年产业达到1000元/户，增加贫困户收益5.6万元，持续增收2年以上，促使群众满意度达到95%以上，受益群众满意度达到95%以上。</t>
  </si>
  <si>
    <t>利用产业发展项目带动辖区内56户155人贫困农户受益，带动贫困户种植中药药材茯苓20亩，持续稳定增收年产业达到1000元/户，增加贫困户收益5.6万元，持续增收2年以上，促使群众满意度达到95%以上，受益群众满意度达到95%以上。</t>
  </si>
  <si>
    <t>产业发展/生产项目/种植业基地</t>
  </si>
  <si>
    <t>乌石镇乌石村2022年特色产业湘莲种植项目</t>
  </si>
  <si>
    <t xml:space="preserve">为贫困户120户325人提供种子、农药、肥料，支持贫困户种植湘莲200亩。免费提供种植技术支持。
责任单位：乌石村
</t>
  </si>
  <si>
    <t>乌石镇人民政府</t>
  </si>
  <si>
    <t>120户325人</t>
  </si>
  <si>
    <t>乌石村通过推广种养殖项目，支持120户325人种植湘莲200亩，补助标准350元/亩，种植作物成活率≥90%，实施年限1年，特色产业带动增加贫困人口收入（总收入）≥14万元，受益建档立卡贫困人口数≥325人，无环境污染，持续增收1年以上，受益建档立卡贫困人口满意度≥100%。</t>
  </si>
  <si>
    <t>产业项目带动贫困户120户325人，为贫困户提供生产资料，贫困户减少生产经营性支出，人均年增收431元左右</t>
  </si>
  <si>
    <t>产业发展/生产项目/养殖业基地</t>
  </si>
  <si>
    <t>2022年乌石镇天龙村家兔养殖基地项目</t>
  </si>
  <si>
    <t xml:space="preserve">  天龙村建设家兔养殖基地2座，用于饲养家兔。每座修建费用5万元。
责任单位：天龙村</t>
  </si>
  <si>
    <t>69户69人</t>
  </si>
  <si>
    <t>建设养殖基地≥2个，养殖成活率≥90%，项目完成时间2022年，基地建设成本5万元/个， 特色产业带动增加贫困人口收入（总收入)≥1.6万元/年，增加村集体收入≥15万元/年， 受益建档立卡贫困人口数 ≥ 69人，受益建档立卡贫困人口满意度≥90%</t>
  </si>
  <si>
    <t>产业项目带动脱贫户69户69人，为贫困户提供就业岗位，人均年增收231元左右</t>
  </si>
  <si>
    <t>产业发展/生产项目/休闲农业与乡村旅游</t>
  </si>
  <si>
    <t>乌石镇天龙村2022年一亩三分地蔬菜种植基地项目（影视基地）</t>
  </si>
  <si>
    <t>天龙村一亩三分地园林绿化旅游观光项目，建设影视基地一座，建设成本15万元/座。       
责任单位：天龙村</t>
  </si>
  <si>
    <t>委托湘潭北农生态旅游开发有限公司天龙村一亩三分地园林绿化旅游观光项目，建设影视基地1座。建设贫困地区旅游基础设施建设质量达标率100%，实施期限2022年，建设影视基地补助标准15万/座，村集体经济收入≥10万元/年，带动增加建档立卡贫困人口收入（总收入）≥4800元/年，受益建档立卡贫困人≥69人，旅游基础设施持续使用年限≥10年，无环境污染 ，参与旅游扶贫项目贫困群众满意度≥90%。</t>
  </si>
  <si>
    <t>产业项目带动脱贫户69户69人，为贫困户提供就业岗位，人均年增收173元左右。</t>
  </si>
  <si>
    <t>乌石镇天龙村2022年一亩三分地蔬菜种植基地项目（护栏）</t>
  </si>
  <si>
    <t>天龙村一亩三分地园林绿化旅游观光项目，制作护栏600米，制作成本100元/米。       
责任单位：天龙村</t>
  </si>
  <si>
    <t>委托湘潭北农生态旅游开发有限公司天龙村一亩三分地园林绿化旅游观光项目，制作护栏600米，制作成本100元/米。修建护栏长度≥600米，建设贫困地区旅游基础设施建设质量达标率100%，实施期限2022年，制作护栏补助标准100元/米，村集体经济收入≥10万元/年，带动增加建档立卡贫困人口收入（总收入）≥4800元/年，受益建档立卡贫困人≥69人，旅游基础设施持续使用年限≥10年，无环境污染 ，参与旅游扶贫项目贫困群众满意度≥90%。</t>
  </si>
  <si>
    <t>产业项目带动脱贫户69户69人，为贫困户提供就业岗位，人均年增收69元左右。</t>
  </si>
  <si>
    <t>乌石镇天龙村2022年一亩三分地蔬菜种植基地项目（宣传栏）</t>
  </si>
  <si>
    <t>天龙村一亩三分地园林绿化旅游观光项目，制作宣传栏40个，制作成本1500元/个。       
责任单位：天龙村</t>
  </si>
  <si>
    <t>委托湘潭北农生态旅游开发有限公司天龙村一亩三分地园林绿化旅游观光项目，制作宣传栏40个。建设贫困地区旅游基础设施建设质量达标率100%，实施期限2022年，制作宣传栏补助标准1500元/个，村集体经济收入≥10万元/年，带动增加建档立卡贫困人口收入（总收入）≥4800元/年，受益建档立卡贫困人≥69人，旅游基础设施持续使用年限≥10年，无环境污染 ，参与旅游扶贫项目贫困群众满意度≥90%。</t>
  </si>
  <si>
    <t>乌石镇天龙村2022年一亩三分地蔬菜种植基地项目（展览室）</t>
  </si>
  <si>
    <t>天龙村一亩三分地园林绿化旅游观光项目，建设展览室一座，建设成本60000元/座。       
责任单位：天龙村</t>
  </si>
  <si>
    <t>委托湘潭北农生态旅游开发有限公司天龙村一亩三分地园林绿化旅游观光项目，建设展览室1座。建设贫困地区旅游基础设施建设质量达标率100%，实施期限2022年，建设展览室补助标准60000元/座，村集体经济收入≥10万元/年，带动增加建档立卡贫困人口收入（总收入）≥4800元/年，受益建档立卡贫困人≥69人，旅游基础设施持续使用年限≥10年，无环境污染 ，参与旅游扶贫项目贫困群众满意度≥90%。</t>
  </si>
  <si>
    <t>产业发展/加工流通项目/市场建设和农村物流</t>
  </si>
  <si>
    <t>乌石镇天龙村2022年电商扶贫项目</t>
  </si>
  <si>
    <t>投资20万元开展电商扶贫项目，采用电商+消费扶贫的模式，对贫困户35户120人开展电商培训，兜底收购贫困户农副产品并帮其在网上进行销售。
责任单位：天龙村</t>
  </si>
  <si>
    <t>69户175人</t>
  </si>
  <si>
    <t>天龙村发展产业扶贫资产收益项目，电商培训贫困人口数≥69人次，建档立卡贫困村电商服务覆盖率≥80%，实施期限1年，物流配送服务费用20万元，带动增加建档立卡贫困人口收入（总收入）≥30万元，受益建档立卡贫困人口数≥120人，环境污染无，持续增收1年以上，建档立卡贫困户满意度≥90%。</t>
  </si>
  <si>
    <t>帮助贫困户35户120人参与电商平台销售农产品，为每人增1714.28元/年。</t>
  </si>
  <si>
    <t>乌石镇乌石村2022年红色旅游项目</t>
  </si>
  <si>
    <t>修建旅游停车场一座，方便游客停车，每年停车场收入的8%对全村贫困户进行分红。
责任单位：乌石村</t>
  </si>
  <si>
    <t>23户60人</t>
  </si>
  <si>
    <t>修建旅游停车场1座，贫困地区旅游基础设施建设质量达标率100%，实施期限1年，停车场补助标准10万元/个，村集体经济收入5万元/年，带动增加建档立卡贫困人口收入0.8万元/年，受益建档立卡贫困人口数60人，旅游基础设施持续使用年限大于10年，无环境污染，参与旅游扶贫项目贫困群众满意度达到90%</t>
  </si>
  <si>
    <t>帮助贫困户124户315人利用停车场收费等进行本地就业，人均增收133.33元/年，增加村集体经济5万元/年</t>
  </si>
  <si>
    <t>产业发展/加工流通项目/产地初加工和精深加工</t>
  </si>
  <si>
    <t>乌石镇锦绣村2022年产业扶贫项目1</t>
  </si>
  <si>
    <t>投入11万元到湘潭县乌石镇凯盛竹木加工厂，用于扩大生产产能。
建设单位：锦绣村</t>
  </si>
  <si>
    <t>99户99人</t>
  </si>
  <si>
    <t>资产入股贫困人口总数≥99人，项目收益中村集体分配比例≥100%，实施期限1年，竹木加工厂扩大生产建设成本11万，资产股权年收益率≥8%，村集体经济年收入≥0.88万元/年，带动增加建档立卡贫困人口收入（总收入）≥0.88万元/年，受益建档立卡贫困人口数≥99人，环境污染无，持续增收1年以上，受益贫困人口满意度≥90%。</t>
  </si>
  <si>
    <t>共带动贫困户99户99人。采用利润分红的形式，为每人增收88.9元左右/年。</t>
  </si>
  <si>
    <t>乌石镇锦绣村2022年产业扶贫项目2</t>
  </si>
  <si>
    <t>乌石镇锦绣村2022年产业扶贫项目3</t>
  </si>
  <si>
    <t>乌石镇乌石峰村2022年研学基地建设项目（餐饮中心）</t>
  </si>
  <si>
    <t>修建一个300平方米的餐饮中心，可同时接待300人就餐。
责任单位：乌石峰村</t>
  </si>
  <si>
    <t>64户160人</t>
  </si>
  <si>
    <t>研学基地修建一个300平方米的餐饮中心，建设质量达标率100%，建设按期完成率100%，餐饮中心建设补助标准666元/平方米，增加村集体经济收入≥5万元/年，带动增加建档立卡贫困人口收入（总收入）≥1.6万元/年，游客年接待数量≥20000人，项目带动增加贫困人口就业人数≥50人，受益建档立卡贫困人口数≥160人，旅游基础设施持续使用年≥10年，无环境污染，参与旅游扶贫项目贫困群众满意度≥90%。</t>
  </si>
  <si>
    <t>帮助贫困户利用客源优势进行农产品销售及本地就业，每户增收250元/年，增加村集体经济5万元/年</t>
  </si>
  <si>
    <t>乌石镇乌石峰村2022年研学基地建设项目（教学点）</t>
  </si>
  <si>
    <t>打造乡村振兴现场教学点。
责任单位：乌石峰村</t>
  </si>
  <si>
    <t>乡村振兴文化长廊≥20米，建设质量达标率100%，建设按期完成率100%，补助标准3000元/米，乡村旅游带动增加贫困人口收入（总收入）≥0.48万元/年，受益建档立卡贫困人口数≥160人，旅游基础设施持续使用年≥20年，无环境污染，参与旅游扶贫项目贫困群众满意度≥90%。</t>
  </si>
  <si>
    <t>帮助贫困户进行本地就业，每户增收75元/年，增加村集体经济1万元/年</t>
  </si>
  <si>
    <t>乌石镇乌石峰村2022年研学基地建设项目（配套设施）</t>
  </si>
  <si>
    <t>研学旅游基地配套设施建设（美化绿化亮化珍珠商店至停车场道路沿线）。
责任单位：乌石峰村</t>
  </si>
  <si>
    <t>美化绿化亮化珍珠商店至停车场道路沿线≥1公里，建设质量达标率100%，建设按期完成率100%，补助标准55元/米，乡村旅游带动增加贫困人口收入（总收入）≥0.44万元/年，受益建档立卡贫困人口数≥160人，旅游基础设施持续使用年≥20年，无环境污染，参与旅游扶贫项目贫困群众满意度≥90%。</t>
  </si>
  <si>
    <t>帮助贫困户进行本地就业，每户增收68元/年，增加村集体经济1万元/年</t>
  </si>
  <si>
    <t>分水乡</t>
  </si>
  <si>
    <t>2022年分水乡产业扶贫救灾资金项目</t>
  </si>
  <si>
    <t>1、委托晓冲村经济合作社打造一个200亩中大豆、50辣椒基地，带动贫困户10人就业，培训贫困户30人大豆、辣椒种植技术，带动贫困户2人分红。2、修复2020年水毁的龙虾养殖田50亩，种植湘莲50亩，套养四大家鱼1万尾。
湘潭县祥瑞种养专业合作社责任单位分水乡人民政府。</t>
  </si>
  <si>
    <t>2022年7月至12月</t>
  </si>
  <si>
    <t>65人</t>
  </si>
  <si>
    <t>分水乡产业扶贫救灾资金项目：≥200亩中大豆、≥50辣椒基地，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  修复面积50亩，种植面积50亩，养殖家鱼1万尾，投入资金15万元，成活率80%，基础设施修复时间1个月，投入资金5万元合格率100%。群众和村集体满意度100%。至2022年10月开始出售商品鱼，预计4万斤，收入24万元。带动增加脱贫人口收入4万，50脱贫人口受益，带动务工15人。</t>
  </si>
  <si>
    <t>通过实施特色产业扶贫项目：覆盖全乡2个村，65人，造一个200亩中大豆、50辣椒基地，带动贫困户10人就业，培训贫困户30人大豆、辣椒种植技术，带动贫困户2人分红，  修复面积50亩，种植面积50亩，养殖家鱼1万尾，投入资金15万元，成活率80%，基础设施修复时间1个月，投入资金5万元合格率100%。群众和村集体满意度100%。至2022年10月开始出售商品鱼，预计4万斤，收入24万元。带动增加脱贫人口收入4万，50脱贫人口受益，带动务工15人。</t>
  </si>
  <si>
    <t>乡级项目救灾资金</t>
  </si>
  <si>
    <t>分水乡珍鸽村</t>
  </si>
  <si>
    <t>2022年分水乡产业扶贫大豆、辣椒种植基地项目</t>
  </si>
  <si>
    <t>1、委托珍鸽村经济合作社养殖盲肥牛20头、养殖鸽子100只，打造50亩布福娜（药食两用）基地，打造菌草种植蘑菇生产基地50亩，带动贫困户5人就业，培训贫困户17人大豆、辣椒种植技术，带动贫困户11人分红/2、委托湾头村经济合作社发展20000尾鱼的水产养殖基地带动贫困户10人就业，培训贫困户50人鱼养殖技术，带动贫困户5人分红。责任单位为分水乡人民政府。</t>
  </si>
  <si>
    <t>2022年8月至12月</t>
  </si>
  <si>
    <t>52人</t>
  </si>
  <si>
    <t>委托珍鸽村经济合作社养殖盲肥牛20头、养殖鸽子100只，打造50亩布福娜（药食两用）基地，打造菌操种植基地50亩，带动贫困户≥5人就业，培训贫困户≥22人大豆、辣椒种植技术，委托湾头村经济合作社发展20000尾鱼的水产养殖基地带动贫困户10人就业，培训贫困户50人鱼养殖技术，带动贫困户5人分红。带动贫困户≥11人分红，作物成活率≥95%，项目持续收益年限≥1年，受益建档立卡贫困人口满意度≥90%；农业经营主体满意度≥90%。</t>
  </si>
  <si>
    <t>通过委托珍鸽村经济合作社养殖盲肥牛20头、养殖鸽子100只，打造50亩布福娜（药食两用）基地，打造菌草种植蘑菇生产基地50亩，带动贫困户25人就业，培训贫困户22人中药材种植技术，带动贫困户5户分红，委托湾头村经济合作社发展20000尾鱼的水产养殖基地带动贫困户10人就业，培训贫困户50人鱼养殖技术，带动贫困户5人分红。项目持续收益年限≥1年。</t>
  </si>
  <si>
    <t>市级奖补资金</t>
  </si>
  <si>
    <t>2022年分水乡粮食、湘莲产业扶贫项目</t>
  </si>
  <si>
    <t>1、大垅村委托专业合作社帮扶贫困户20人发展水稻种植≥20亩。2、石桥村通过委托专业合作社帮扶贫困户16人发展水稻种植≥16亩。3、较场村通过委托专业合作社帮扶贫困户18人发展水稻种植≥18亩。4、大冲垅村通过委托专业合作社帮扶贫困户24人发展水稻种植≥24亩。5、合家垅村通过委托专业合作社帮扶贫困户14人发展水稻种植≥14亩。6、奖励扶持贫困户自主创业种植水稻20亩以上27人，补助标准资金≥2000元/人。责任单位5个行政村。</t>
  </si>
  <si>
    <t>2022年4月至10月</t>
  </si>
  <si>
    <t>分水乡特色产业扶贫项目：支持贫困户119人种植水稻632≥亩；水稻亩均补助成本500元/人,种植水稻20亩以上奖励自主创业2000/人特色产业带动增加贫困人口收入（总收入）≥4.11万元,受益建档立卡贫困人口数≥119人,对生态环境影响无,与贫困户利益联结时限一年 种植作物成活率≥95%；项目完成及时率≥100%；受益建档立卡人数≥119人；项目持续收益年限≥1年，受益建档立卡贫困人口满意度≥95%；农业经营主体满意度≥95%。</t>
  </si>
  <si>
    <t>通过实施特色产业扶贫项目：覆盖全乡5个村，支持贫困户119人种植水稻632亩，年度内不少于四次的技术培训和技术指导，根据贫困户需求免费提供水稻种植技术服务，保底回收或帮助贫困户销售帮扶产品，预计人均增收300元/年以上。</t>
  </si>
  <si>
    <t>水稻、湘莲扶贫资金</t>
  </si>
  <si>
    <t>2022年分水乡县级产业扶贫奖励资金项目</t>
  </si>
  <si>
    <t>1、委托晓冲村经济合作社和慧宇农业公司打造一个300亩中大豆、50辣椒基地，带动贫困户10人就业，培训贫困户20人大豆、辣椒种植技术，带动贫困户11人分红。2、委托永红村村经济合作社和分水乡农合联以永红村白沙井为水源建一个矿泉水加工厂。带动贫困户就业15人，完成贫困户职业技术培训30人，带动贫困户5人分红。3、委托永红村经济合作社打造一个3500羽养鸡基地，带动贫困户5人就业，培训贫困户30人蛋鸡养殖技术，带动贫困户5人分红。4、委托彭何村经济合作社打造一个200亩中药材基地，带动贫困户5人就业，培训贫困户30人中药材种植技术，带动贫困户5人分红。责任单位分水乡人民政府。</t>
  </si>
  <si>
    <t>2022年5月至9月</t>
  </si>
  <si>
    <t>221人</t>
  </si>
  <si>
    <t>分水乡产业扶贫奖励资金项目：300亩大豆和50亩辣椒基地成活率≥95，带动贫困户10人就业，培训贫困户20人大豆、辣椒种植技术，带动贫困户11人分红；矿泉水厂房建设面积300㎡，设备3台，附属工程400M。带动贫困户就业15人，完成贫困户职业技术培训≥110人，带动贫困户21人分红；打造一个3500羽养鸡基地，带动贫困户5人就业，培训贫困户30人蛋鸡养殖技术，带动贫困户5人分红;打造一个200亩中药材基地，带动贫困户5人就业，培训贫困户30人中药材种植技术，带动贫困户5人分红。受益建档立卡人数≥221人；项目持续收益年限≥1年，及时完成率100%，受益建档立卡贫困人口满意度≥95%；农业经营主体满意度≥95%。</t>
  </si>
  <si>
    <t>通过实施特色产业扶贫项目：覆盖全乡2个村，141人，打造一个800亩中大豆、200辣椒基地，带动贫困户10人就业，培训贫困户20人大豆、辣椒种植技术，带动贫困户11人分红，建一个矿泉水加工厂。带动贫困户就业20人，完成贫困户职业技术培训110人，带动贫困户21人分红。；年度内不少于四次的技术培训和技术指导，保底回收或帮助贫困户销售帮扶产品，预计人均增收500元/年以上。</t>
  </si>
  <si>
    <t>县奖补资金</t>
  </si>
  <si>
    <t>2022年分水乡产业扶贫引导金项目</t>
  </si>
  <si>
    <t>1、委托湾头村经济合作社和祥瑞专业种养合作社以祥瑞专业种养合作社黑山羊养殖基地为依托养殖500头黑山羊带动贫困户10人就业，培训贫困户50人黑山羊养殖技术，带动贫困户5人分红。2、支持大垅村贫困户49人养殖黑山羊15只，蛋鸡800羽，蛋鸭200羽，蜜蜂10箱，肉牛1头，种植优质稻100亩，糯稻40亩预计需要资金9.8万元。3、委托大冲垅村经济合作社发展20000尾鱼的水产养殖基地带动贫困户10人就业，培训贫困户50人黑山羊养殖技术，带动贫困户5人分红。4、委托合家村经济合作社发展20000尾鱼的水产养殖基地带动贫困户10人就业，培训贫困户50人鱼养殖技术，带动贫困户5人分红。5、委托较场村经济合作社发展20000尾鱼的水产养殖基地带动贫困户10人就业，培训贫困户50人鱼养殖技术，带动贫困户5人分红。责任单位为分水乡人民政府。</t>
  </si>
  <si>
    <t>2022年3月至12月</t>
  </si>
  <si>
    <t>309人</t>
  </si>
  <si>
    <t>委托湾头村经济合作社和祥瑞专业种养合作社以祥瑞专业种养合作社黑山羊养殖基地为依托养殖500头黑山羊带动贫困户10人就业，培训贫困户50人黑山羊养殖技术，带动贫困户5人分红；通过委托专业合作社支持贫困户发展种养殖产业，养殖黑山羊≥15只，蛋鸡≥800羽，蛋鸭≥200羽，蜜蜂≥10箱，肉牛≥1头，种植优质稻≥100亩，糯稻≥40亩。水稻亩均补助成本400元/亩,羊养殖补助标准1200元/头,鸭养殖补助标准100元/只,鸡养殖补助标准120元/只,鱼养殖补助标准10元/尾,蜜蜂补助标准600元/箱，牛补助标准8000元/头发展60000尾鱼的水产养殖基地，养殖成活率≥90%，带动贫困户30人就业，培训贫困户150人鱼养殖技术，带动贫困户15人分红。养殖家畜家禽成活率≥90%、种植作物成活率≥90%；项目完成及时率≥100%；养殖垃圾处理率≥100%；项目持续收益年限≥1年，受益建档立卡贫困人口满意度≥95%；农业经营主体满意度≥95%。</t>
  </si>
  <si>
    <t>通过实施特色产业扶贫项目：覆盖全乡5个村，114人，委托湾头村经济合作社和祥瑞专业种养合作社以祥瑞专业种养合作社黑山羊养殖基地为依托养殖500头黑山羊带动贫困户10人就业，培训贫困户50人黑山羊养殖技术，带动贫困户5人分红；支持大垅村贫困户49人养殖黑山羊15只，蛋鸡800羽，蛋鸭200羽，蜜蜂10箱，肉牛1头，种植优质稻100亩，糯稻40亩；发展60000尾鱼的水产养殖基地，养殖成活率≥90%，带动贫困户30人就业，培训贫困户150人鱼养殖技术，带动贫困户15人分红。年度内不少于四次的技术培训和技术指导，保底回收或帮助贫困户销售帮扶产品，预计人均增收300元/年以上。</t>
  </si>
  <si>
    <t>乡级项目引导奖金</t>
  </si>
  <si>
    <t>2022年分水乡巩固拓展产业扶贫成果项目</t>
  </si>
  <si>
    <t>1、槐北村委托专业合作社打造300亩糯稻基地带动贫困户58人获取分红收入。2、分水村委托分水村经济合作社打造一个80亩的果林基地，带动贫困户75人获取分红收入。3、旗山村委托旗山村经济合作社建设一个辣椒种植大棚，带动贫困户80人获取分红收入。4、虎形村扩大虎形山村电子加工扶贫车间，购置设备3台，扩大车间面积30平方米。带动贫困户42人获取分红收入。</t>
  </si>
  <si>
    <t>分水乡重点村资金特色产业扶贫项目：委托专业合作社打造300亩糯稻基地带动贫困户58人获取分红收入。委托分水村经济合作社打造一个80亩的果林基地，带动贫困户75人获取分红收入。委托旗山村经济合作社建设一个辣椒种植大棚，带动贫困户80人获取分红收入，决贫困户就业20人。扩大虎形村电子加工扶贫车间，购置设备3台，扩大车间面积30平方米。带动贫困户42人获取分红收入。</t>
  </si>
  <si>
    <t>通过实施重点村资金特色产业扶贫项目：覆盖全乡4个村，255人参与300亩糯稻基地、80亩果林基地、一个辣椒种植大棚、一个电子加工扶贫车间的入股分红。预计人均增收300元/年以上。</t>
  </si>
  <si>
    <t>重点村引导资金</t>
  </si>
  <si>
    <t>湘潭县分水乡</t>
  </si>
  <si>
    <t>2022年分水乡市级乡村振兴产业扶贫项目</t>
  </si>
  <si>
    <t>1在分水村陈鹏年廉政文化博物馆周边建设500果木基地，酥脆枣300亩，碧根果200亩/2、建设秸秆回收厂房200平方米/3、委托供销惠农服务有限公司维护、维修养鸡棚3个/4、扩大凤星有机茶园规模，道路维护、厂房建设、茶苗浇灌等5、扩大联胜工艺品厂加工规模。/6、酒厂建设，购置酒厂设备两台/7、养鸡分红两批，维修养鸡棚/8、修建鸡棚1个完善鱼塘2口，购买鸡苗鱼苗、鸡料鱼料一批</t>
  </si>
  <si>
    <t>1、在分水村陈鹏年廉政文化博物馆周边（杨泗组、新屋组、周家组、红丰组）建设500果木基地，其中酥脆枣300亩，碧根果200亩。由村集体经济合作社实施，种植成活率≥95%，种植完成期到2022年5月，3年后挂果，酥脆枣理想亩产收益≥1500元/亩，碧根果理想亩产收益≥1400元/亩。种植年限30年。解决脱贫户及周边群众就业人口数达到268人以上，实现集体经济增加，提高土地利用率。受益脱贫户、边缘户人口满意度和村集体满意度达95%。/2、在分水村大树组建设秸秆回收厂房200平方米，计划建设工期六个月桔杆回收率高达百分之95以上，解决贫困劳动力就业人口数10人以上，增加集体经济收入。产业可长期发展，减少桔杆焚烧对生态环境的影响。/3、由槐北村村委会在槐北村七斗组新建酒厂一栋，2.酿酒实施期12个月，预计产酒率≥98%，酒厂建设，带动增加脱贫户、边缘户人口就业，增收6万元一以上，受益脱贫人口、边缘人口数达到143人以上，酒厂可长期使用持续发展产业，让周边群众、脱贫户增加收益解决部分就业问题。/4,、由槐北村村委会负责产业养鸡分红项目，养殖两批，养鸡实施期12个月，预计养鸡分红2万，带动无劳动能力脱贫户11户增收2万元，脱贫户满意度达100%。/5、由槐北村村委会负责购入鸡苗、鱼苗、鸡料、鱼料一批7万元，养鸡、养鱼实施期12个月，养殖成活率≥95%，受益脱贫人口15人，带动增加脱贫户、边缘户人口就业，增收5万，：受益脱贫人口、边缘户38户，脱贫户满意度高达100%。6、扶贫养鸡棚3个。购入鸡苗≥35000羽，委托供销惠农服务有限公司维护、维修扶贫养鸡场设备设施，养殖实施期4个月，正常运转养殖基地，养鸡棚使用年限5年。带动增加脱贫户、边缘户人口收入，脱贫户、边缘户享受收益分红，实现增收。/7、扩大凤星有机茶园规模，凤星有机茶园种植面积≥300亩，凤星茶园种植年限10年，用于道路维护、厂房建设、茶苗浇灌等，提高土地的使用率，带动当地产业发展，解决脱贫户16户就业问题，增加就业收入。/8、扩大联胜工艺品厂加工规模。增加厂房面积100平方米，购置设备两台，原厂房维修30平方米，带动脱贫户及周边群众就业，实现增收。</t>
  </si>
  <si>
    <t>1、分水村90户268人贫困人员享受分红500每户。可带动周边50人就业。/2、虎形村78户207人享受养殖基地收益分红，2022年实现人均增收150元以上。3、带动增加脱贫户、边缘户人口就业，实现集体经济增收</t>
  </si>
  <si>
    <t>全县320个村</t>
  </si>
  <si>
    <t>乡村建设行动/人居环境整治/农村卫生厕所改造（户用、公共厕所）</t>
  </si>
  <si>
    <t>2022年湘潭县农村卫生厕所改厕项目（户用）</t>
  </si>
  <si>
    <t>改（新）建三格化粪池17937座</t>
  </si>
  <si>
    <t>2022年1月1日-2022年12月31日</t>
  </si>
  <si>
    <t>改厕农户17937户</t>
  </si>
  <si>
    <t>17个乡镇厕所改造17937座，正常使用率100%，12月底前完成项目建设，厕所革命奖补标准1115元/户，共计2000万元，农民人均纯收入增加15%以上，带动社会各界共建明显增强，农村人居环境大幅改善，影响并辐射带动周边10年以上，村民满意度99%以上。</t>
  </si>
  <si>
    <t>解决脱贫人口农户如厕难的问题。</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</si>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</sst>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yyyy/m/d;@"/>
    <numFmt numFmtId="178" formatCode="#,##0.00_ "/>
    <numFmt numFmtId="179" formatCode="0.00_ "/>
  </numFmts>
  <fonts count="27">
    <font>
      <sz val="11"/>
      <color theme="1"/>
      <name val="宋体"/>
      <charset val="134"/>
      <scheme val="minor"/>
    </font>
    <font>
      <sz val="8"/>
      <color theme="1"/>
      <name val="宋体"/>
      <charset val="134"/>
      <scheme val="minor"/>
    </font>
    <font>
      <sz val="11"/>
      <name val="宋体"/>
      <charset val="134"/>
      <scheme val="minor"/>
    </font>
    <font>
      <sz val="20"/>
      <color theme="1"/>
      <name val="方正小标宋简体"/>
      <charset val="134"/>
    </font>
    <font>
      <b/>
      <sz val="10"/>
      <color theme="1"/>
      <name val="宋体"/>
      <charset val="134"/>
    </font>
    <font>
      <b/>
      <sz val="10"/>
      <name val="宋体"/>
      <charset val="134"/>
    </font>
    <font>
      <sz val="8"/>
      <name val="宋体"/>
      <charset val="134"/>
    </font>
    <font>
      <sz val="8"/>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4" borderId="10" applyNumberFormat="0" applyAlignment="0" applyProtection="0">
      <alignment vertical="center"/>
    </xf>
    <xf numFmtId="0" fontId="17" fillId="5" borderId="11" applyNumberFormat="0" applyAlignment="0" applyProtection="0">
      <alignment vertical="center"/>
    </xf>
    <xf numFmtId="0" fontId="18" fillId="5" borderId="10" applyNumberFormat="0" applyAlignment="0" applyProtection="0">
      <alignment vertical="center"/>
    </xf>
    <xf numFmtId="0" fontId="19" fillId="6"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59">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0" fillId="0" borderId="0" xfId="0" applyFill="1" applyAlignment="1">
      <alignment horizontal="center" vertical="center"/>
    </xf>
    <xf numFmtId="0" fontId="0" fillId="0" borderId="0" xfId="0" applyFill="1" applyAlignment="1">
      <alignmen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justify" vertical="center"/>
    </xf>
    <xf numFmtId="0" fontId="6" fillId="0" borderId="4" xfId="51" applyFont="1" applyFill="1" applyBorder="1" applyAlignment="1">
      <alignment horizontal="left" vertical="center" wrapText="1"/>
    </xf>
    <xf numFmtId="0" fontId="6" fillId="0" borderId="4" xfId="52" applyFont="1" applyFill="1" applyBorder="1" applyAlignment="1">
      <alignment horizontal="justify" vertical="center"/>
    </xf>
    <xf numFmtId="0" fontId="6" fillId="0" borderId="4" xfId="52" applyFont="1" applyFill="1" applyBorder="1" applyAlignment="1">
      <alignment horizontal="center" vertical="center" wrapText="1"/>
    </xf>
    <xf numFmtId="176" fontId="6" fillId="0" borderId="4" xfId="0" applyNumberFormat="1" applyFont="1" applyFill="1" applyBorder="1" applyAlignment="1">
      <alignment horizontal="center" vertical="center" wrapText="1"/>
    </xf>
    <xf numFmtId="177" fontId="3" fillId="2" borderId="2" xfId="0" applyNumberFormat="1" applyFont="1" applyFill="1" applyBorder="1" applyAlignment="1">
      <alignment horizontal="center" vertical="center" wrapText="1"/>
    </xf>
    <xf numFmtId="178" fontId="6" fillId="0" borderId="4" xfId="0" applyNumberFormat="1" applyFont="1" applyFill="1" applyBorder="1" applyAlignment="1">
      <alignment horizontal="center" vertical="center" wrapText="1"/>
    </xf>
    <xf numFmtId="178" fontId="6" fillId="0" borderId="4" xfId="51" applyNumberFormat="1" applyFont="1" applyFill="1" applyBorder="1" applyAlignment="1">
      <alignment horizontal="left" vertical="center" wrapText="1"/>
    </xf>
    <xf numFmtId="0" fontId="6" fillId="0" borderId="4" xfId="51" applyFont="1" applyFill="1" applyBorder="1" applyAlignment="1">
      <alignment horizontal="center" vertical="center" wrapText="1"/>
    </xf>
    <xf numFmtId="178" fontId="6" fillId="0" borderId="4" xfId="52" applyNumberFormat="1" applyFont="1" applyFill="1" applyBorder="1" applyAlignment="1">
      <alignment horizontal="center" vertical="center" wrapText="1"/>
    </xf>
    <xf numFmtId="178" fontId="6" fillId="0" borderId="4" xfId="52" applyNumberFormat="1" applyFont="1" applyFill="1" applyBorder="1" applyAlignment="1">
      <alignment horizontal="justify" vertical="center"/>
    </xf>
    <xf numFmtId="0" fontId="6" fillId="0" borderId="4" xfId="52" applyFont="1" applyFill="1" applyBorder="1" applyAlignment="1">
      <alignment horizontal="justify" vertical="center" wrapText="1"/>
    </xf>
    <xf numFmtId="0" fontId="3" fillId="2" borderId="6" xfId="0" applyFont="1" applyFill="1" applyBorder="1" applyAlignment="1">
      <alignment horizontal="center" vertical="center" wrapText="1"/>
    </xf>
    <xf numFmtId="0" fontId="6" fillId="0" borderId="4" xfId="0" applyFont="1" applyFill="1" applyBorder="1" applyAlignment="1">
      <alignment vertical="center"/>
    </xf>
    <xf numFmtId="0" fontId="6" fillId="0" borderId="4" xfId="52" applyFont="1" applyFill="1" applyBorder="1">
      <alignment vertical="center"/>
    </xf>
    <xf numFmtId="0" fontId="6" fillId="0" borderId="4" xfId="0" applyFont="1" applyFill="1" applyBorder="1" applyAlignment="1">
      <alignment vertical="center" wrapText="1"/>
    </xf>
    <xf numFmtId="0" fontId="6" fillId="0" borderId="4" xfId="0" applyFont="1" applyFill="1" applyBorder="1" applyAlignment="1">
      <alignment horizontal="center" vertical="center"/>
    </xf>
    <xf numFmtId="0" fontId="6" fillId="0" borderId="4" xfId="54" applyFont="1" applyFill="1" applyBorder="1" applyAlignment="1">
      <alignment horizontal="center" vertical="center" wrapText="1"/>
    </xf>
    <xf numFmtId="0" fontId="6" fillId="0" borderId="4" xfId="53" applyFont="1" applyFill="1" applyBorder="1" applyAlignment="1">
      <alignment horizontal="center" vertical="center" wrapText="1"/>
    </xf>
    <xf numFmtId="178" fontId="6" fillId="0" borderId="4" xfId="0" applyNumberFormat="1" applyFont="1" applyFill="1" applyBorder="1" applyAlignment="1">
      <alignment horizontal="center" vertical="center"/>
    </xf>
    <xf numFmtId="0" fontId="6" fillId="0" borderId="4" xfId="54" applyFont="1" applyFill="1" applyBorder="1" applyAlignment="1">
      <alignment vertical="center" wrapText="1"/>
    </xf>
    <xf numFmtId="0" fontId="6" fillId="0" borderId="4" xfId="49" applyFont="1" applyFill="1" applyBorder="1" applyAlignment="1">
      <alignment horizontal="center" vertical="center" wrapText="1"/>
    </xf>
    <xf numFmtId="0" fontId="6" fillId="0" borderId="4" xfId="49" applyFont="1" applyFill="1" applyBorder="1" applyAlignment="1">
      <alignment vertical="center" wrapText="1"/>
    </xf>
    <xf numFmtId="178" fontId="6" fillId="0" borderId="4" xfId="0" applyNumberFormat="1" applyFont="1" applyFill="1" applyBorder="1" applyAlignment="1">
      <alignment vertical="center" wrapText="1"/>
    </xf>
    <xf numFmtId="0" fontId="6" fillId="0" borderId="4" xfId="53" applyFont="1" applyFill="1" applyBorder="1" applyAlignment="1">
      <alignment vertical="center" wrapText="1"/>
    </xf>
    <xf numFmtId="178" fontId="6" fillId="0" borderId="4" xfId="0" applyNumberFormat="1" applyFont="1" applyFill="1" applyBorder="1" applyAlignment="1">
      <alignment vertical="center"/>
    </xf>
    <xf numFmtId="0" fontId="6" fillId="0" borderId="3" xfId="55" applyFont="1" applyFill="1" applyBorder="1" applyAlignment="1">
      <alignment vertical="center" wrapText="1"/>
    </xf>
    <xf numFmtId="0" fontId="6" fillId="0" borderId="4" xfId="55" applyFont="1" applyFill="1" applyBorder="1" applyAlignment="1">
      <alignment horizontal="center" vertical="center" wrapText="1"/>
    </xf>
    <xf numFmtId="0" fontId="6" fillId="0" borderId="4" xfId="55" applyFont="1" applyFill="1" applyBorder="1" applyAlignment="1">
      <alignment vertical="center" wrapText="1"/>
    </xf>
    <xf numFmtId="178" fontId="6" fillId="0" borderId="4" xfId="49" applyNumberFormat="1" applyFont="1" applyFill="1" applyBorder="1" applyAlignment="1">
      <alignment horizontal="center" vertical="center" wrapText="1"/>
    </xf>
    <xf numFmtId="0" fontId="6" fillId="0" borderId="4" xfId="0" applyFont="1" applyFill="1" applyBorder="1" applyAlignment="1">
      <alignment horizontal="center" vertical="center" wrapText="1" shrinkToFit="1"/>
    </xf>
    <xf numFmtId="178" fontId="6" fillId="0" borderId="4" xfId="0" applyNumberFormat="1" applyFont="1" applyFill="1" applyBorder="1" applyAlignment="1">
      <alignment horizontal="center" vertical="center" wrapText="1" shrinkToFit="1"/>
    </xf>
    <xf numFmtId="0" fontId="6" fillId="0" borderId="4" xfId="0" applyFont="1" applyFill="1" applyBorder="1" applyAlignment="1">
      <alignment vertical="center" wrapText="1" shrinkToFit="1"/>
    </xf>
    <xf numFmtId="0" fontId="6" fillId="0" borderId="4" xfId="0" applyFont="1" applyFill="1" applyBorder="1" applyAlignment="1">
      <alignment horizontal="left" vertical="center" wrapText="1" shrinkToFit="1"/>
    </xf>
    <xf numFmtId="0" fontId="6" fillId="0" borderId="4" xfId="0" applyFont="1" applyFill="1" applyBorder="1" applyAlignment="1">
      <alignment horizontal="left" vertical="center" wrapText="1"/>
    </xf>
    <xf numFmtId="0" fontId="6" fillId="0" borderId="0" xfId="0" applyFont="1" applyFill="1" applyAlignment="1">
      <alignment horizontal="center" vertical="center" wrapText="1" shrinkToFit="1"/>
    </xf>
    <xf numFmtId="0" fontId="6" fillId="0" borderId="0" xfId="0" applyFont="1" applyFill="1" applyAlignment="1">
      <alignment vertical="center"/>
    </xf>
    <xf numFmtId="0" fontId="6" fillId="0" borderId="3" xfId="0" applyFont="1" applyFill="1" applyBorder="1" applyAlignment="1">
      <alignment horizontal="center" vertical="center" wrapText="1"/>
    </xf>
    <xf numFmtId="0" fontId="6" fillId="0" borderId="4" xfId="5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0" borderId="4" xfId="0" applyFont="1" applyFill="1" applyBorder="1" applyAlignment="1">
      <alignment vertical="center"/>
    </xf>
    <xf numFmtId="178" fontId="6" fillId="0" borderId="3" xfId="0" applyNumberFormat="1" applyFont="1" applyFill="1" applyBorder="1" applyAlignment="1">
      <alignment horizontal="center" vertical="center" wrapText="1"/>
    </xf>
    <xf numFmtId="178" fontId="6" fillId="0" borderId="4" xfId="50" applyNumberFormat="1" applyFont="1" applyFill="1" applyBorder="1" applyAlignment="1">
      <alignment horizontal="center" vertical="center" wrapText="1"/>
    </xf>
    <xf numFmtId="179" fontId="7" fillId="2" borderId="4" xfId="0" applyNumberFormat="1" applyFont="1" applyFill="1" applyBorder="1" applyAlignment="1">
      <alignment horizontal="center" vertical="center" wrapText="1"/>
    </xf>
    <xf numFmtId="178" fontId="7" fillId="0" borderId="4" xfId="0" applyNumberFormat="1" applyFont="1" applyFill="1" applyBorder="1" applyAlignment="1">
      <alignment horizontal="center" vertical="center"/>
    </xf>
    <xf numFmtId="0" fontId="7" fillId="0" borderId="4" xfId="0" applyFont="1" applyFill="1" applyBorder="1" applyAlignment="1">
      <alignment vertical="center" wrapText="1"/>
    </xf>
    <xf numFmtId="0" fontId="6" fillId="0" borderId="4" xfId="50" applyFont="1" applyFill="1" applyBorder="1" applyAlignment="1">
      <alignment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5" xfId="49"/>
    <cellStyle name="常规 2 2" xfId="50"/>
    <cellStyle name="常规 3" xfId="51"/>
    <cellStyle name="常规 2" xfId="52"/>
    <cellStyle name="常规 4" xfId="53"/>
    <cellStyle name="常规 5" xfId="54"/>
    <cellStyle name="常规 13" xfId="55"/>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79"/>
  <sheetViews>
    <sheetView tabSelected="1" view="pageBreakPreview" zoomScale="130" zoomScaleNormal="100" workbookViewId="0">
      <pane ySplit="3" topLeftCell="A169" activePane="bottomLeft" state="frozen"/>
      <selection/>
      <selection pane="bottomLeft" activeCell="L170" sqref="L170"/>
    </sheetView>
  </sheetViews>
  <sheetFormatPr defaultColWidth="9" defaultRowHeight="13.5"/>
  <cols>
    <col min="1" max="1" width="3.25" style="1" customWidth="1"/>
    <col min="2" max="2" width="3" style="1" customWidth="1"/>
    <col min="3" max="3" width="5.375" style="1" customWidth="1"/>
    <col min="4" max="4" width="3.61666666666667" style="1" customWidth="1"/>
    <col min="5" max="5" width="4.28333333333333" style="1" customWidth="1"/>
    <col min="6" max="6" width="11.625" style="1" customWidth="1"/>
    <col min="7" max="7" width="4.375" style="1" customWidth="1"/>
    <col min="8" max="8" width="4.2" style="1" customWidth="1"/>
    <col min="9" max="9" width="4.70833333333333" style="1" customWidth="1"/>
    <col min="10" max="10" width="7.76666666666667" style="4" customWidth="1"/>
    <col min="11" max="11" width="10.2916666666667" style="4" customWidth="1"/>
    <col min="12" max="12" width="7.5" style="4" customWidth="1"/>
    <col min="13" max="13" width="7.40833333333333" style="4" customWidth="1"/>
    <col min="14" max="14" width="5.125" style="5" customWidth="1"/>
    <col min="15" max="15" width="44.8916666666667" style="1" customWidth="1"/>
    <col min="16" max="16" width="10.5166666666667" style="1" customWidth="1"/>
    <col min="17" max="17" width="5.5" style="1" customWidth="1"/>
    <col min="18" max="18" width="2.59166666666667" style="1" customWidth="1"/>
    <col min="19" max="16384" width="9" style="1"/>
  </cols>
  <sheetData>
    <row r="1" s="1" customFormat="1" ht="34" customHeight="1" spans="1:18">
      <c r="A1" s="6" t="s">
        <v>0</v>
      </c>
      <c r="B1" s="7"/>
      <c r="C1" s="7"/>
      <c r="D1" s="7"/>
      <c r="E1" s="7"/>
      <c r="F1" s="7"/>
      <c r="G1" s="7"/>
      <c r="H1" s="7"/>
      <c r="I1" s="17"/>
      <c r="J1" s="7"/>
      <c r="K1" s="7"/>
      <c r="L1" s="7"/>
      <c r="M1" s="7"/>
      <c r="N1" s="7"/>
      <c r="O1" s="7"/>
      <c r="P1" s="7"/>
      <c r="Q1" s="7"/>
      <c r="R1" s="24"/>
    </row>
    <row r="2" s="2" customFormat="1" ht="39" customHeight="1" spans="1:18">
      <c r="A2" s="8" t="s">
        <v>1</v>
      </c>
      <c r="B2" s="9" t="s">
        <v>2</v>
      </c>
      <c r="C2" s="9" t="s">
        <v>3</v>
      </c>
      <c r="D2" s="9" t="s">
        <v>4</v>
      </c>
      <c r="E2" s="9" t="s">
        <v>5</v>
      </c>
      <c r="F2" s="9" t="s">
        <v>6</v>
      </c>
      <c r="G2" s="9" t="s">
        <v>7</v>
      </c>
      <c r="H2" s="9" t="s">
        <v>8</v>
      </c>
      <c r="I2" s="9" t="s">
        <v>9</v>
      </c>
      <c r="J2" s="9" t="s">
        <v>10</v>
      </c>
      <c r="K2" s="9"/>
      <c r="L2" s="9"/>
      <c r="M2" s="9"/>
      <c r="N2" s="9" t="s">
        <v>11</v>
      </c>
      <c r="O2" s="9" t="s">
        <v>12</v>
      </c>
      <c r="P2" s="9" t="s">
        <v>13</v>
      </c>
      <c r="Q2" s="9" t="s">
        <v>14</v>
      </c>
      <c r="R2" s="9" t="s">
        <v>15</v>
      </c>
    </row>
    <row r="3" s="2" customFormat="1" ht="44" customHeight="1" spans="1:18">
      <c r="A3" s="10"/>
      <c r="B3" s="9"/>
      <c r="C3" s="9"/>
      <c r="D3" s="9"/>
      <c r="E3" s="9"/>
      <c r="F3" s="9"/>
      <c r="G3" s="9"/>
      <c r="H3" s="9"/>
      <c r="I3" s="9"/>
      <c r="J3" s="9" t="s">
        <v>16</v>
      </c>
      <c r="K3" s="9" t="s">
        <v>17</v>
      </c>
      <c r="L3" s="9" t="s">
        <v>18</v>
      </c>
      <c r="M3" s="9" t="s">
        <v>19</v>
      </c>
      <c r="N3" s="9"/>
      <c r="O3" s="9"/>
      <c r="P3" s="9"/>
      <c r="Q3" s="9"/>
      <c r="R3" s="9"/>
    </row>
    <row r="4" s="3" customFormat="1" ht="124" customHeight="1" spans="1:18">
      <c r="A4" s="11">
        <v>1</v>
      </c>
      <c r="B4" s="11" t="s">
        <v>20</v>
      </c>
      <c r="C4" s="11" t="s">
        <v>21</v>
      </c>
      <c r="D4" s="11" t="s">
        <v>22</v>
      </c>
      <c r="E4" s="11" t="s">
        <v>23</v>
      </c>
      <c r="F4" s="11" t="s">
        <v>24</v>
      </c>
      <c r="G4" s="11" t="s">
        <v>25</v>
      </c>
      <c r="H4" s="11" t="s">
        <v>26</v>
      </c>
      <c r="I4" s="16" t="s">
        <v>27</v>
      </c>
      <c r="J4" s="18">
        <v>190</v>
      </c>
      <c r="K4" s="18">
        <v>190</v>
      </c>
      <c r="L4" s="18">
        <v>0</v>
      </c>
      <c r="M4" s="18">
        <v>0</v>
      </c>
      <c r="N4" s="11" t="s">
        <v>28</v>
      </c>
      <c r="O4" s="11" t="s">
        <v>29</v>
      </c>
      <c r="P4" s="11" t="s">
        <v>30</v>
      </c>
      <c r="Q4" s="11" t="s">
        <v>31</v>
      </c>
      <c r="R4" s="11"/>
    </row>
    <row r="5" s="3" customFormat="1" ht="133" customHeight="1" spans="1:18">
      <c r="A5" s="11">
        <v>2</v>
      </c>
      <c r="B5" s="11" t="s">
        <v>20</v>
      </c>
      <c r="C5" s="11" t="s">
        <v>21</v>
      </c>
      <c r="D5" s="11" t="s">
        <v>22</v>
      </c>
      <c r="E5" s="11" t="s">
        <v>32</v>
      </c>
      <c r="F5" s="11" t="s">
        <v>24</v>
      </c>
      <c r="G5" s="11" t="s">
        <v>25</v>
      </c>
      <c r="H5" s="11" t="s">
        <v>26</v>
      </c>
      <c r="I5" s="16" t="s">
        <v>27</v>
      </c>
      <c r="J5" s="18">
        <v>190</v>
      </c>
      <c r="K5" s="18">
        <v>190</v>
      </c>
      <c r="L5" s="18">
        <v>0</v>
      </c>
      <c r="M5" s="18">
        <v>0</v>
      </c>
      <c r="N5" s="11" t="s">
        <v>28</v>
      </c>
      <c r="O5" s="11" t="s">
        <v>33</v>
      </c>
      <c r="P5" s="11" t="s">
        <v>30</v>
      </c>
      <c r="Q5" s="11" t="s">
        <v>31</v>
      </c>
      <c r="R5" s="11"/>
    </row>
    <row r="6" s="3" customFormat="1" ht="154" customHeight="1" spans="1:18">
      <c r="A6" s="11">
        <v>3</v>
      </c>
      <c r="B6" s="11" t="s">
        <v>20</v>
      </c>
      <c r="C6" s="11" t="s">
        <v>34</v>
      </c>
      <c r="D6" s="11" t="s">
        <v>22</v>
      </c>
      <c r="E6" s="11" t="s">
        <v>35</v>
      </c>
      <c r="F6" s="11" t="s">
        <v>36</v>
      </c>
      <c r="G6" s="11" t="s">
        <v>25</v>
      </c>
      <c r="H6" s="11" t="s">
        <v>26</v>
      </c>
      <c r="I6" s="16" t="s">
        <v>27</v>
      </c>
      <c r="J6" s="18">
        <v>520</v>
      </c>
      <c r="K6" s="18">
        <v>520</v>
      </c>
      <c r="L6" s="18">
        <v>0</v>
      </c>
      <c r="M6" s="18">
        <v>0</v>
      </c>
      <c r="N6" s="11" t="s">
        <v>37</v>
      </c>
      <c r="O6" s="11" t="s">
        <v>38</v>
      </c>
      <c r="P6" s="11" t="s">
        <v>39</v>
      </c>
      <c r="Q6" s="11" t="s">
        <v>31</v>
      </c>
      <c r="R6" s="11"/>
    </row>
    <row r="7" s="3" customFormat="1" ht="154" customHeight="1" spans="1:18">
      <c r="A7" s="11">
        <v>4</v>
      </c>
      <c r="B7" s="11" t="s">
        <v>20</v>
      </c>
      <c r="C7" s="11" t="s">
        <v>40</v>
      </c>
      <c r="D7" s="11" t="s">
        <v>22</v>
      </c>
      <c r="E7" s="11" t="s">
        <v>41</v>
      </c>
      <c r="F7" s="11" t="s">
        <v>42</v>
      </c>
      <c r="G7" s="11" t="s">
        <v>25</v>
      </c>
      <c r="H7" s="11" t="s">
        <v>26</v>
      </c>
      <c r="I7" s="16" t="s">
        <v>27</v>
      </c>
      <c r="J7" s="18">
        <v>70</v>
      </c>
      <c r="K7" s="18">
        <v>70</v>
      </c>
      <c r="L7" s="18">
        <v>0</v>
      </c>
      <c r="M7" s="18">
        <v>0</v>
      </c>
      <c r="N7" s="11" t="s">
        <v>43</v>
      </c>
      <c r="O7" s="11" t="s">
        <v>44</v>
      </c>
      <c r="P7" s="11" t="s">
        <v>45</v>
      </c>
      <c r="Q7" s="11" t="s">
        <v>31</v>
      </c>
      <c r="R7" s="11"/>
    </row>
    <row r="8" s="3" customFormat="1" ht="154" customHeight="1" spans="1:18">
      <c r="A8" s="11">
        <v>5</v>
      </c>
      <c r="B8" s="11" t="s">
        <v>20</v>
      </c>
      <c r="C8" s="11" t="s">
        <v>46</v>
      </c>
      <c r="D8" s="11" t="s">
        <v>22</v>
      </c>
      <c r="E8" s="11" t="s">
        <v>47</v>
      </c>
      <c r="F8" s="11" t="s">
        <v>48</v>
      </c>
      <c r="G8" s="11" t="s">
        <v>25</v>
      </c>
      <c r="H8" s="11" t="s">
        <v>26</v>
      </c>
      <c r="I8" s="16" t="s">
        <v>27</v>
      </c>
      <c r="J8" s="18">
        <v>258.168</v>
      </c>
      <c r="K8" s="18">
        <v>258.168</v>
      </c>
      <c r="L8" s="18">
        <v>0</v>
      </c>
      <c r="M8" s="18">
        <v>0</v>
      </c>
      <c r="N8" s="11" t="s">
        <v>49</v>
      </c>
      <c r="O8" s="11" t="s">
        <v>50</v>
      </c>
      <c r="P8" s="11" t="s">
        <v>51</v>
      </c>
      <c r="Q8" s="11" t="s">
        <v>31</v>
      </c>
      <c r="R8" s="11"/>
    </row>
    <row r="9" s="3" customFormat="1" ht="154" customHeight="1" spans="1:18">
      <c r="A9" s="11">
        <v>6</v>
      </c>
      <c r="B9" s="11" t="s">
        <v>52</v>
      </c>
      <c r="C9" s="12" t="s">
        <v>53</v>
      </c>
      <c r="D9" s="11" t="s">
        <v>54</v>
      </c>
      <c r="E9" s="11" t="s">
        <v>55</v>
      </c>
      <c r="F9" s="11" t="s">
        <v>56</v>
      </c>
      <c r="G9" s="11" t="s">
        <v>57</v>
      </c>
      <c r="H9" s="11" t="s">
        <v>58</v>
      </c>
      <c r="I9" s="11" t="s">
        <v>59</v>
      </c>
      <c r="J9" s="18">
        <v>25</v>
      </c>
      <c r="K9" s="18">
        <v>10</v>
      </c>
      <c r="L9" s="18">
        <v>0</v>
      </c>
      <c r="M9" s="18">
        <v>15</v>
      </c>
      <c r="N9" s="11" t="s">
        <v>60</v>
      </c>
      <c r="O9" s="11" t="s">
        <v>61</v>
      </c>
      <c r="P9" s="11" t="s">
        <v>62</v>
      </c>
      <c r="Q9" s="11" t="s">
        <v>31</v>
      </c>
      <c r="R9" s="15"/>
    </row>
    <row r="10" s="3" customFormat="1" ht="154" customHeight="1" spans="1:18">
      <c r="A10" s="11">
        <v>7</v>
      </c>
      <c r="B10" s="13" t="s">
        <v>63</v>
      </c>
      <c r="C10" s="14" t="s">
        <v>53</v>
      </c>
      <c r="D10" s="13" t="s">
        <v>54</v>
      </c>
      <c r="E10" s="13" t="s">
        <v>64</v>
      </c>
      <c r="F10" s="13" t="s">
        <v>65</v>
      </c>
      <c r="G10" s="13" t="s">
        <v>57</v>
      </c>
      <c r="H10" s="13" t="s">
        <v>26</v>
      </c>
      <c r="I10" s="13" t="s">
        <v>59</v>
      </c>
      <c r="J10" s="19">
        <v>22</v>
      </c>
      <c r="K10" s="19">
        <v>10</v>
      </c>
      <c r="L10" s="19">
        <v>0</v>
      </c>
      <c r="M10" s="19">
        <v>12</v>
      </c>
      <c r="N10" s="13" t="s">
        <v>60</v>
      </c>
      <c r="O10" s="20" t="s">
        <v>66</v>
      </c>
      <c r="P10" s="20" t="s">
        <v>67</v>
      </c>
      <c r="Q10" s="20" t="s">
        <v>31</v>
      </c>
      <c r="R10" s="15"/>
    </row>
    <row r="11" s="3" customFormat="1" ht="154" customHeight="1" spans="1:18">
      <c r="A11" s="11">
        <v>8</v>
      </c>
      <c r="B11" s="15" t="s">
        <v>68</v>
      </c>
      <c r="C11" s="15" t="s">
        <v>69</v>
      </c>
      <c r="D11" s="15" t="s">
        <v>54</v>
      </c>
      <c r="E11" s="15" t="s">
        <v>70</v>
      </c>
      <c r="F11" s="15" t="s">
        <v>71</v>
      </c>
      <c r="G11" s="15" t="s">
        <v>57</v>
      </c>
      <c r="H11" s="15" t="s">
        <v>26</v>
      </c>
      <c r="I11" s="15" t="s">
        <v>59</v>
      </c>
      <c r="J11" s="21">
        <v>14</v>
      </c>
      <c r="K11" s="21">
        <v>10</v>
      </c>
      <c r="L11" s="21">
        <v>0</v>
      </c>
      <c r="M11" s="21">
        <v>4</v>
      </c>
      <c r="N11" s="15" t="s">
        <v>72</v>
      </c>
      <c r="O11" s="15" t="s">
        <v>73</v>
      </c>
      <c r="P11" s="15" t="s">
        <v>74</v>
      </c>
      <c r="Q11" s="15" t="s">
        <v>31</v>
      </c>
      <c r="R11" s="15"/>
    </row>
    <row r="12" s="3" customFormat="1" ht="154" customHeight="1" spans="1:18">
      <c r="A12" s="11">
        <v>9</v>
      </c>
      <c r="B12" s="14" t="s">
        <v>75</v>
      </c>
      <c r="C12" s="14" t="s">
        <v>69</v>
      </c>
      <c r="D12" s="14" t="s">
        <v>54</v>
      </c>
      <c r="E12" s="14" t="s">
        <v>76</v>
      </c>
      <c r="F12" s="12" t="s">
        <v>77</v>
      </c>
      <c r="G12" s="14" t="s">
        <v>57</v>
      </c>
      <c r="H12" s="14" t="s">
        <v>26</v>
      </c>
      <c r="I12" s="11" t="s">
        <v>59</v>
      </c>
      <c r="J12" s="22">
        <v>30</v>
      </c>
      <c r="K12" s="22">
        <v>10</v>
      </c>
      <c r="L12" s="22">
        <v>0</v>
      </c>
      <c r="M12" s="22">
        <v>20</v>
      </c>
      <c r="N12" s="23" t="s">
        <v>78</v>
      </c>
      <c r="O12" s="14" t="s">
        <v>79</v>
      </c>
      <c r="P12" s="14" t="s">
        <v>80</v>
      </c>
      <c r="Q12" s="14" t="s">
        <v>31</v>
      </c>
      <c r="R12" s="15"/>
    </row>
    <row r="13" s="3" customFormat="1" ht="154" customHeight="1" spans="1:18">
      <c r="A13" s="11">
        <v>10</v>
      </c>
      <c r="B13" s="14" t="s">
        <v>75</v>
      </c>
      <c r="C13" s="14" t="s">
        <v>69</v>
      </c>
      <c r="D13" s="14" t="s">
        <v>54</v>
      </c>
      <c r="E13" s="14" t="s">
        <v>81</v>
      </c>
      <c r="F13" s="12" t="s">
        <v>82</v>
      </c>
      <c r="G13" s="14" t="s">
        <v>57</v>
      </c>
      <c r="H13" s="14" t="s">
        <v>26</v>
      </c>
      <c r="I13" s="11" t="s">
        <v>59</v>
      </c>
      <c r="J13" s="22">
        <v>15</v>
      </c>
      <c r="K13" s="22">
        <v>10</v>
      </c>
      <c r="L13" s="22">
        <v>0</v>
      </c>
      <c r="M13" s="22">
        <v>5</v>
      </c>
      <c r="N13" s="23" t="s">
        <v>83</v>
      </c>
      <c r="O13" s="14" t="s">
        <v>84</v>
      </c>
      <c r="P13" s="14" t="s">
        <v>85</v>
      </c>
      <c r="Q13" s="14" t="s">
        <v>31</v>
      </c>
      <c r="R13" s="15"/>
    </row>
    <row r="14" s="3" customFormat="1" ht="154" customHeight="1" spans="1:18">
      <c r="A14" s="11">
        <v>11</v>
      </c>
      <c r="B14" s="11" t="s">
        <v>86</v>
      </c>
      <c r="C14" s="12" t="s">
        <v>53</v>
      </c>
      <c r="D14" s="11" t="s">
        <v>54</v>
      </c>
      <c r="E14" s="11" t="s">
        <v>87</v>
      </c>
      <c r="F14" s="11" t="s">
        <v>88</v>
      </c>
      <c r="G14" s="11" t="s">
        <v>57</v>
      </c>
      <c r="H14" s="11" t="s">
        <v>58</v>
      </c>
      <c r="I14" s="11" t="s">
        <v>59</v>
      </c>
      <c r="J14" s="18">
        <v>20</v>
      </c>
      <c r="K14" s="18">
        <v>10</v>
      </c>
      <c r="L14" s="18">
        <v>0</v>
      </c>
      <c r="M14" s="18">
        <v>10</v>
      </c>
      <c r="N14" s="11" t="s">
        <v>89</v>
      </c>
      <c r="O14" s="11" t="s">
        <v>90</v>
      </c>
      <c r="P14" s="11" t="s">
        <v>91</v>
      </c>
      <c r="Q14" s="25" t="s">
        <v>31</v>
      </c>
      <c r="R14" s="11"/>
    </row>
    <row r="15" s="3" customFormat="1" ht="154" customHeight="1" spans="1:18">
      <c r="A15" s="11">
        <v>12</v>
      </c>
      <c r="B15" s="15" t="s">
        <v>63</v>
      </c>
      <c r="C15" s="14" t="s">
        <v>53</v>
      </c>
      <c r="D15" s="15" t="s">
        <v>54</v>
      </c>
      <c r="E15" s="15" t="s">
        <v>92</v>
      </c>
      <c r="F15" s="15" t="s">
        <v>56</v>
      </c>
      <c r="G15" s="15" t="s">
        <v>57</v>
      </c>
      <c r="H15" s="15" t="s">
        <v>58</v>
      </c>
      <c r="I15" s="15" t="s">
        <v>59</v>
      </c>
      <c r="J15" s="21">
        <v>18</v>
      </c>
      <c r="K15" s="21">
        <v>10</v>
      </c>
      <c r="L15" s="21">
        <v>0</v>
      </c>
      <c r="M15" s="21">
        <v>8</v>
      </c>
      <c r="N15" s="15" t="s">
        <v>60</v>
      </c>
      <c r="O15" s="15" t="s">
        <v>93</v>
      </c>
      <c r="P15" s="15" t="s">
        <v>94</v>
      </c>
      <c r="Q15" s="26" t="s">
        <v>31</v>
      </c>
      <c r="R15" s="11"/>
    </row>
    <row r="16" s="3" customFormat="1" ht="154" customHeight="1" spans="1:18">
      <c r="A16" s="11">
        <v>13</v>
      </c>
      <c r="B16" s="14" t="s">
        <v>95</v>
      </c>
      <c r="C16" s="14" t="s">
        <v>69</v>
      </c>
      <c r="D16" s="14" t="s">
        <v>54</v>
      </c>
      <c r="E16" s="14" t="s">
        <v>96</v>
      </c>
      <c r="F16" s="14" t="s">
        <v>71</v>
      </c>
      <c r="G16" s="14" t="s">
        <v>57</v>
      </c>
      <c r="H16" s="14" t="s">
        <v>26</v>
      </c>
      <c r="I16" s="14" t="s">
        <v>59</v>
      </c>
      <c r="J16" s="22">
        <v>8</v>
      </c>
      <c r="K16" s="22">
        <v>6</v>
      </c>
      <c r="L16" s="22">
        <v>0</v>
      </c>
      <c r="M16" s="22">
        <v>2</v>
      </c>
      <c r="N16" s="23" t="s">
        <v>72</v>
      </c>
      <c r="O16" s="14" t="s">
        <v>73</v>
      </c>
      <c r="P16" s="14" t="s">
        <v>74</v>
      </c>
      <c r="Q16" s="14" t="s">
        <v>31</v>
      </c>
      <c r="R16" s="15"/>
    </row>
    <row r="17" s="3" customFormat="1" ht="154" customHeight="1" spans="1:18">
      <c r="A17" s="11">
        <v>14</v>
      </c>
      <c r="B17" s="11" t="s">
        <v>97</v>
      </c>
      <c r="C17" s="11" t="s">
        <v>98</v>
      </c>
      <c r="D17" s="11" t="s">
        <v>22</v>
      </c>
      <c r="E17" s="11" t="s">
        <v>99</v>
      </c>
      <c r="F17" s="11" t="s">
        <v>100</v>
      </c>
      <c r="G17" s="11" t="s">
        <v>97</v>
      </c>
      <c r="H17" s="11" t="s">
        <v>26</v>
      </c>
      <c r="I17" s="16" t="s">
        <v>101</v>
      </c>
      <c r="J17" s="18">
        <v>8.4</v>
      </c>
      <c r="K17" s="18">
        <v>8.4</v>
      </c>
      <c r="L17" s="18">
        <v>0</v>
      </c>
      <c r="M17" s="18">
        <v>0</v>
      </c>
      <c r="N17" s="11" t="s">
        <v>102</v>
      </c>
      <c r="O17" s="11" t="s">
        <v>103</v>
      </c>
      <c r="P17" s="11" t="s">
        <v>104</v>
      </c>
      <c r="Q17" s="11" t="s">
        <v>31</v>
      </c>
      <c r="R17" s="11"/>
    </row>
    <row r="18" s="3" customFormat="1" ht="154" customHeight="1" spans="1:18">
      <c r="A18" s="11">
        <v>15</v>
      </c>
      <c r="B18" s="11" t="s">
        <v>105</v>
      </c>
      <c r="C18" s="11" t="s">
        <v>106</v>
      </c>
      <c r="D18" s="11" t="s">
        <v>22</v>
      </c>
      <c r="E18" s="11" t="s">
        <v>107</v>
      </c>
      <c r="F18" s="11" t="s">
        <v>108</v>
      </c>
      <c r="G18" s="11" t="s">
        <v>97</v>
      </c>
      <c r="H18" s="11" t="s">
        <v>26</v>
      </c>
      <c r="I18" s="16" t="s">
        <v>101</v>
      </c>
      <c r="J18" s="18">
        <v>50</v>
      </c>
      <c r="K18" s="18">
        <v>30</v>
      </c>
      <c r="L18" s="18">
        <v>0</v>
      </c>
      <c r="M18" s="18">
        <v>20</v>
      </c>
      <c r="N18" s="11" t="s">
        <v>109</v>
      </c>
      <c r="O18" s="11" t="s">
        <v>110</v>
      </c>
      <c r="P18" s="11" t="s">
        <v>111</v>
      </c>
      <c r="Q18" s="11" t="s">
        <v>31</v>
      </c>
      <c r="R18" s="11"/>
    </row>
    <row r="19" s="3" customFormat="1" ht="154" customHeight="1" spans="1:18">
      <c r="A19" s="11">
        <v>16</v>
      </c>
      <c r="B19" s="11" t="s">
        <v>105</v>
      </c>
      <c r="C19" s="11" t="s">
        <v>112</v>
      </c>
      <c r="D19" s="11" t="s">
        <v>22</v>
      </c>
      <c r="E19" s="11" t="s">
        <v>113</v>
      </c>
      <c r="F19" s="11" t="s">
        <v>114</v>
      </c>
      <c r="G19" s="11" t="s">
        <v>97</v>
      </c>
      <c r="H19" s="11" t="s">
        <v>26</v>
      </c>
      <c r="I19" s="16" t="s">
        <v>101</v>
      </c>
      <c r="J19" s="18">
        <v>20</v>
      </c>
      <c r="K19" s="18">
        <v>15</v>
      </c>
      <c r="L19" s="18">
        <v>0</v>
      </c>
      <c r="M19" s="18">
        <v>5</v>
      </c>
      <c r="N19" s="11" t="s">
        <v>109</v>
      </c>
      <c r="O19" s="11" t="s">
        <v>115</v>
      </c>
      <c r="P19" s="11" t="s">
        <v>116</v>
      </c>
      <c r="Q19" s="11" t="s">
        <v>31</v>
      </c>
      <c r="R19" s="11"/>
    </row>
    <row r="20" s="3" customFormat="1" ht="154" customHeight="1" spans="1:18">
      <c r="A20" s="11">
        <v>17</v>
      </c>
      <c r="B20" s="11" t="s">
        <v>117</v>
      </c>
      <c r="C20" s="11" t="s">
        <v>118</v>
      </c>
      <c r="D20" s="11" t="s">
        <v>22</v>
      </c>
      <c r="E20" s="11" t="s">
        <v>119</v>
      </c>
      <c r="F20" s="11" t="s">
        <v>120</v>
      </c>
      <c r="G20" s="11" t="s">
        <v>121</v>
      </c>
      <c r="H20" s="11" t="s">
        <v>26</v>
      </c>
      <c r="I20" s="16" t="s">
        <v>122</v>
      </c>
      <c r="J20" s="18">
        <v>80</v>
      </c>
      <c r="K20" s="18">
        <v>4</v>
      </c>
      <c r="L20" s="18">
        <v>70</v>
      </c>
      <c r="M20" s="18">
        <v>6</v>
      </c>
      <c r="N20" s="11" t="s">
        <v>123</v>
      </c>
      <c r="O20" s="11" t="s">
        <v>124</v>
      </c>
      <c r="P20" s="11" t="s">
        <v>125</v>
      </c>
      <c r="Q20" s="11" t="s">
        <v>31</v>
      </c>
      <c r="R20" s="11"/>
    </row>
    <row r="21" s="3" customFormat="1" ht="154" customHeight="1" spans="1:18">
      <c r="A21" s="11">
        <v>18</v>
      </c>
      <c r="B21" s="11" t="s">
        <v>126</v>
      </c>
      <c r="C21" s="11" t="s">
        <v>118</v>
      </c>
      <c r="D21" s="11" t="s">
        <v>22</v>
      </c>
      <c r="E21" s="11" t="s">
        <v>127</v>
      </c>
      <c r="F21" s="11" t="s">
        <v>128</v>
      </c>
      <c r="G21" s="11" t="s">
        <v>121</v>
      </c>
      <c r="H21" s="11" t="s">
        <v>26</v>
      </c>
      <c r="I21" s="16" t="s">
        <v>129</v>
      </c>
      <c r="J21" s="18">
        <v>15</v>
      </c>
      <c r="K21" s="18">
        <v>3</v>
      </c>
      <c r="L21" s="18">
        <v>10</v>
      </c>
      <c r="M21" s="18">
        <v>2</v>
      </c>
      <c r="N21" s="11" t="s">
        <v>130</v>
      </c>
      <c r="O21" s="11" t="s">
        <v>131</v>
      </c>
      <c r="P21" s="11" t="s">
        <v>132</v>
      </c>
      <c r="Q21" s="11" t="s">
        <v>31</v>
      </c>
      <c r="R21" s="11"/>
    </row>
    <row r="22" s="3" customFormat="1" ht="154" customHeight="1" spans="1:18">
      <c r="A22" s="11">
        <v>19</v>
      </c>
      <c r="B22" s="11" t="s">
        <v>133</v>
      </c>
      <c r="C22" s="11" t="s">
        <v>118</v>
      </c>
      <c r="D22" s="11" t="s">
        <v>22</v>
      </c>
      <c r="E22" s="11" t="s">
        <v>134</v>
      </c>
      <c r="F22" s="11" t="s">
        <v>135</v>
      </c>
      <c r="G22" s="11" t="s">
        <v>121</v>
      </c>
      <c r="H22" s="11" t="s">
        <v>26</v>
      </c>
      <c r="I22" s="16" t="s">
        <v>129</v>
      </c>
      <c r="J22" s="18">
        <v>5</v>
      </c>
      <c r="K22" s="18">
        <v>3</v>
      </c>
      <c r="L22" s="18">
        <v>0</v>
      </c>
      <c r="M22" s="18">
        <v>2</v>
      </c>
      <c r="N22" s="11" t="s">
        <v>136</v>
      </c>
      <c r="O22" s="11" t="s">
        <v>137</v>
      </c>
      <c r="P22" s="11" t="s">
        <v>138</v>
      </c>
      <c r="Q22" s="11" t="s">
        <v>31</v>
      </c>
      <c r="R22" s="11"/>
    </row>
    <row r="23" s="3" customFormat="1" ht="154" customHeight="1" spans="1:18">
      <c r="A23" s="11">
        <v>20</v>
      </c>
      <c r="B23" s="11" t="s">
        <v>139</v>
      </c>
      <c r="C23" s="11" t="s">
        <v>106</v>
      </c>
      <c r="D23" s="11" t="s">
        <v>22</v>
      </c>
      <c r="E23" s="11" t="s">
        <v>140</v>
      </c>
      <c r="F23" s="11" t="s">
        <v>141</v>
      </c>
      <c r="G23" s="11" t="s">
        <v>142</v>
      </c>
      <c r="H23" s="11" t="s">
        <v>26</v>
      </c>
      <c r="I23" s="16" t="s">
        <v>122</v>
      </c>
      <c r="J23" s="18">
        <v>50</v>
      </c>
      <c r="K23" s="18">
        <v>16</v>
      </c>
      <c r="L23" s="18">
        <v>20</v>
      </c>
      <c r="M23" s="18">
        <v>14</v>
      </c>
      <c r="N23" s="11" t="s">
        <v>143</v>
      </c>
      <c r="O23" s="11" t="s">
        <v>144</v>
      </c>
      <c r="P23" s="11" t="s">
        <v>145</v>
      </c>
      <c r="Q23" s="11" t="s">
        <v>31</v>
      </c>
      <c r="R23" s="11"/>
    </row>
    <row r="24" s="3" customFormat="1" ht="154" customHeight="1" spans="1:18">
      <c r="A24" s="11">
        <v>21</v>
      </c>
      <c r="B24" s="11" t="s">
        <v>146</v>
      </c>
      <c r="C24" s="11" t="s">
        <v>147</v>
      </c>
      <c r="D24" s="11" t="s">
        <v>22</v>
      </c>
      <c r="E24" s="11" t="s">
        <v>148</v>
      </c>
      <c r="F24" s="11" t="s">
        <v>149</v>
      </c>
      <c r="G24" s="11" t="s">
        <v>150</v>
      </c>
      <c r="H24" s="11" t="s">
        <v>26</v>
      </c>
      <c r="I24" s="16" t="s">
        <v>151</v>
      </c>
      <c r="J24" s="18">
        <v>10.8</v>
      </c>
      <c r="K24" s="18">
        <v>10.8</v>
      </c>
      <c r="L24" s="18">
        <v>0</v>
      </c>
      <c r="M24" s="18">
        <v>0</v>
      </c>
      <c r="N24" s="11" t="s">
        <v>152</v>
      </c>
      <c r="O24" s="11" t="s">
        <v>153</v>
      </c>
      <c r="P24" s="11" t="s">
        <v>154</v>
      </c>
      <c r="Q24" s="11" t="s">
        <v>31</v>
      </c>
      <c r="R24" s="11"/>
    </row>
    <row r="25" s="3" customFormat="1" ht="154" customHeight="1" spans="1:18">
      <c r="A25" s="11">
        <v>22</v>
      </c>
      <c r="B25" s="11" t="s">
        <v>155</v>
      </c>
      <c r="C25" s="11" t="s">
        <v>156</v>
      </c>
      <c r="D25" s="11" t="s">
        <v>54</v>
      </c>
      <c r="E25" s="11" t="s">
        <v>157</v>
      </c>
      <c r="F25" s="11" t="s">
        <v>158</v>
      </c>
      <c r="G25" s="11" t="s">
        <v>155</v>
      </c>
      <c r="H25" s="11" t="s">
        <v>26</v>
      </c>
      <c r="I25" s="16" t="s">
        <v>159</v>
      </c>
      <c r="J25" s="18">
        <v>21</v>
      </c>
      <c r="K25" s="18">
        <v>15</v>
      </c>
      <c r="L25" s="18">
        <v>6</v>
      </c>
      <c r="M25" s="18">
        <v>0</v>
      </c>
      <c r="N25" s="11" t="s">
        <v>160</v>
      </c>
      <c r="O25" s="11" t="s">
        <v>161</v>
      </c>
      <c r="P25" s="11" t="s">
        <v>162</v>
      </c>
      <c r="Q25" s="11" t="s">
        <v>31</v>
      </c>
      <c r="R25" s="11"/>
    </row>
    <row r="26" s="3" customFormat="1" ht="154" customHeight="1" spans="1:18">
      <c r="A26" s="11">
        <v>23</v>
      </c>
      <c r="B26" s="11" t="s">
        <v>163</v>
      </c>
      <c r="C26" s="11" t="s">
        <v>156</v>
      </c>
      <c r="D26" s="11" t="s">
        <v>54</v>
      </c>
      <c r="E26" s="11" t="s">
        <v>164</v>
      </c>
      <c r="F26" s="11" t="s">
        <v>165</v>
      </c>
      <c r="G26" s="11" t="s">
        <v>163</v>
      </c>
      <c r="H26" s="11" t="s">
        <v>26</v>
      </c>
      <c r="I26" s="16" t="s">
        <v>159</v>
      </c>
      <c r="J26" s="18">
        <v>5</v>
      </c>
      <c r="K26" s="18">
        <v>4</v>
      </c>
      <c r="L26" s="18">
        <v>1</v>
      </c>
      <c r="M26" s="18">
        <v>0</v>
      </c>
      <c r="N26" s="11" t="s">
        <v>166</v>
      </c>
      <c r="O26" s="11" t="s">
        <v>167</v>
      </c>
      <c r="P26" s="11" t="s">
        <v>162</v>
      </c>
      <c r="Q26" s="11" t="s">
        <v>31</v>
      </c>
      <c r="R26" s="11"/>
    </row>
    <row r="27" s="3" customFormat="1" ht="154" customHeight="1" spans="1:18">
      <c r="A27" s="11">
        <v>24</v>
      </c>
      <c r="B27" s="11" t="s">
        <v>168</v>
      </c>
      <c r="C27" s="11" t="s">
        <v>156</v>
      </c>
      <c r="D27" s="11" t="s">
        <v>54</v>
      </c>
      <c r="E27" s="11" t="s">
        <v>169</v>
      </c>
      <c r="F27" s="11" t="s">
        <v>170</v>
      </c>
      <c r="G27" s="11" t="s">
        <v>168</v>
      </c>
      <c r="H27" s="11" t="s">
        <v>26</v>
      </c>
      <c r="I27" s="16" t="s">
        <v>159</v>
      </c>
      <c r="J27" s="18">
        <v>12</v>
      </c>
      <c r="K27" s="18">
        <v>8</v>
      </c>
      <c r="L27" s="18">
        <v>4</v>
      </c>
      <c r="M27" s="18">
        <v>0</v>
      </c>
      <c r="N27" s="11" t="s">
        <v>171</v>
      </c>
      <c r="O27" s="11" t="s">
        <v>172</v>
      </c>
      <c r="P27" s="11" t="s">
        <v>162</v>
      </c>
      <c r="Q27" s="11" t="s">
        <v>31</v>
      </c>
      <c r="R27" s="11"/>
    </row>
    <row r="28" s="3" customFormat="1" ht="154" customHeight="1" spans="1:18">
      <c r="A28" s="11">
        <v>25</v>
      </c>
      <c r="B28" s="11" t="s">
        <v>173</v>
      </c>
      <c r="C28" s="11" t="s">
        <v>147</v>
      </c>
      <c r="D28" s="11" t="s">
        <v>54</v>
      </c>
      <c r="E28" s="11" t="s">
        <v>174</v>
      </c>
      <c r="F28" s="11" t="s">
        <v>175</v>
      </c>
      <c r="G28" s="11" t="s">
        <v>176</v>
      </c>
      <c r="H28" s="11" t="s">
        <v>26</v>
      </c>
      <c r="I28" s="16" t="s">
        <v>159</v>
      </c>
      <c r="J28" s="18">
        <v>12.6</v>
      </c>
      <c r="K28" s="18">
        <v>12.6</v>
      </c>
      <c r="L28" s="18">
        <v>0</v>
      </c>
      <c r="M28" s="18">
        <v>0</v>
      </c>
      <c r="N28" s="11" t="s">
        <v>177</v>
      </c>
      <c r="O28" s="11" t="s">
        <v>178</v>
      </c>
      <c r="P28" s="11" t="s">
        <v>179</v>
      </c>
      <c r="Q28" s="11" t="s">
        <v>31</v>
      </c>
      <c r="R28" s="11"/>
    </row>
    <row r="29" s="3" customFormat="1" ht="154" customHeight="1" spans="1:18">
      <c r="A29" s="11">
        <v>26</v>
      </c>
      <c r="B29" s="11" t="s">
        <v>180</v>
      </c>
      <c r="C29" s="11" t="s">
        <v>156</v>
      </c>
      <c r="D29" s="11" t="s">
        <v>54</v>
      </c>
      <c r="E29" s="11" t="s">
        <v>181</v>
      </c>
      <c r="F29" s="11" t="s">
        <v>182</v>
      </c>
      <c r="G29" s="11" t="s">
        <v>180</v>
      </c>
      <c r="H29" s="11" t="s">
        <v>26</v>
      </c>
      <c r="I29" s="16" t="s">
        <v>159</v>
      </c>
      <c r="J29" s="18">
        <v>21</v>
      </c>
      <c r="K29" s="18">
        <v>13</v>
      </c>
      <c r="L29" s="18">
        <v>8</v>
      </c>
      <c r="M29" s="18">
        <v>0</v>
      </c>
      <c r="N29" s="11" t="s">
        <v>183</v>
      </c>
      <c r="O29" s="11" t="s">
        <v>184</v>
      </c>
      <c r="P29" s="11" t="s">
        <v>162</v>
      </c>
      <c r="Q29" s="11" t="s">
        <v>31</v>
      </c>
      <c r="R29" s="11"/>
    </row>
    <row r="30" s="3" customFormat="1" ht="154" customHeight="1" spans="1:18">
      <c r="A30" s="11">
        <v>27</v>
      </c>
      <c r="B30" s="11" t="s">
        <v>180</v>
      </c>
      <c r="C30" s="11" t="s">
        <v>156</v>
      </c>
      <c r="D30" s="11" t="s">
        <v>54</v>
      </c>
      <c r="E30" s="11" t="s">
        <v>185</v>
      </c>
      <c r="F30" s="11" t="s">
        <v>186</v>
      </c>
      <c r="G30" s="11" t="s">
        <v>180</v>
      </c>
      <c r="H30" s="11" t="s">
        <v>26</v>
      </c>
      <c r="I30" s="16" t="s">
        <v>159</v>
      </c>
      <c r="J30" s="18">
        <v>24</v>
      </c>
      <c r="K30" s="18">
        <v>16</v>
      </c>
      <c r="L30" s="18">
        <v>8</v>
      </c>
      <c r="M30" s="18">
        <v>0</v>
      </c>
      <c r="N30" s="11" t="s">
        <v>187</v>
      </c>
      <c r="O30" s="11" t="s">
        <v>188</v>
      </c>
      <c r="P30" s="11" t="s">
        <v>162</v>
      </c>
      <c r="Q30" s="11" t="s">
        <v>31</v>
      </c>
      <c r="R30" s="11"/>
    </row>
    <row r="31" s="3" customFormat="1" ht="154" customHeight="1" spans="1:18">
      <c r="A31" s="11">
        <v>28</v>
      </c>
      <c r="B31" s="11" t="s">
        <v>189</v>
      </c>
      <c r="C31" s="11" t="s">
        <v>156</v>
      </c>
      <c r="D31" s="11" t="s">
        <v>54</v>
      </c>
      <c r="E31" s="11" t="s">
        <v>190</v>
      </c>
      <c r="F31" s="11" t="s">
        <v>191</v>
      </c>
      <c r="G31" s="11" t="s">
        <v>189</v>
      </c>
      <c r="H31" s="11" t="s">
        <v>26</v>
      </c>
      <c r="I31" s="16" t="s">
        <v>159</v>
      </c>
      <c r="J31" s="18">
        <v>24</v>
      </c>
      <c r="K31" s="18">
        <v>14</v>
      </c>
      <c r="L31" s="18">
        <v>10</v>
      </c>
      <c r="M31" s="18">
        <v>0</v>
      </c>
      <c r="N31" s="11" t="s">
        <v>192</v>
      </c>
      <c r="O31" s="11" t="s">
        <v>193</v>
      </c>
      <c r="P31" s="11" t="s">
        <v>162</v>
      </c>
      <c r="Q31" s="11" t="s">
        <v>31</v>
      </c>
      <c r="R31" s="11"/>
    </row>
    <row r="32" s="3" customFormat="1" ht="154" customHeight="1" spans="1:18">
      <c r="A32" s="11">
        <v>29</v>
      </c>
      <c r="B32" s="11" t="s">
        <v>189</v>
      </c>
      <c r="C32" s="11" t="s">
        <v>156</v>
      </c>
      <c r="D32" s="11" t="s">
        <v>54</v>
      </c>
      <c r="E32" s="11" t="s">
        <v>194</v>
      </c>
      <c r="F32" s="11" t="s">
        <v>191</v>
      </c>
      <c r="G32" s="11" t="s">
        <v>189</v>
      </c>
      <c r="H32" s="11" t="s">
        <v>26</v>
      </c>
      <c r="I32" s="16" t="s">
        <v>159</v>
      </c>
      <c r="J32" s="18">
        <v>20</v>
      </c>
      <c r="K32" s="18">
        <v>16</v>
      </c>
      <c r="L32" s="18">
        <v>4</v>
      </c>
      <c r="M32" s="18">
        <v>0</v>
      </c>
      <c r="N32" s="11" t="s">
        <v>195</v>
      </c>
      <c r="O32" s="11" t="s">
        <v>196</v>
      </c>
      <c r="P32" s="11" t="s">
        <v>162</v>
      </c>
      <c r="Q32" s="11" t="s">
        <v>31</v>
      </c>
      <c r="R32" s="11"/>
    </row>
    <row r="33" s="3" customFormat="1" ht="154" customHeight="1" spans="1:18">
      <c r="A33" s="11">
        <v>30</v>
      </c>
      <c r="B33" s="11" t="s">
        <v>197</v>
      </c>
      <c r="C33" s="11" t="s">
        <v>156</v>
      </c>
      <c r="D33" s="11" t="s">
        <v>54</v>
      </c>
      <c r="E33" s="11" t="s">
        <v>198</v>
      </c>
      <c r="F33" s="11" t="s">
        <v>199</v>
      </c>
      <c r="G33" s="11" t="s">
        <v>197</v>
      </c>
      <c r="H33" s="11" t="s">
        <v>26</v>
      </c>
      <c r="I33" s="16" t="s">
        <v>159</v>
      </c>
      <c r="J33" s="18">
        <v>30</v>
      </c>
      <c r="K33" s="18">
        <v>20</v>
      </c>
      <c r="L33" s="18">
        <v>10</v>
      </c>
      <c r="M33" s="18">
        <v>0</v>
      </c>
      <c r="N33" s="11" t="s">
        <v>200</v>
      </c>
      <c r="O33" s="11" t="s">
        <v>201</v>
      </c>
      <c r="P33" s="11" t="s">
        <v>162</v>
      </c>
      <c r="Q33" s="11" t="s">
        <v>31</v>
      </c>
      <c r="R33" s="11"/>
    </row>
    <row r="34" s="3" customFormat="1" ht="154" customHeight="1" spans="1:18">
      <c r="A34" s="11">
        <v>31</v>
      </c>
      <c r="B34" s="11" t="s">
        <v>202</v>
      </c>
      <c r="C34" s="11" t="s">
        <v>203</v>
      </c>
      <c r="D34" s="11" t="s">
        <v>54</v>
      </c>
      <c r="E34" s="11" t="s">
        <v>204</v>
      </c>
      <c r="F34" s="11" t="s">
        <v>205</v>
      </c>
      <c r="G34" s="11" t="s">
        <v>206</v>
      </c>
      <c r="H34" s="11" t="s">
        <v>26</v>
      </c>
      <c r="I34" s="16" t="s">
        <v>207</v>
      </c>
      <c r="J34" s="18">
        <v>45</v>
      </c>
      <c r="K34" s="18">
        <v>4</v>
      </c>
      <c r="L34" s="18">
        <v>0</v>
      </c>
      <c r="M34" s="18">
        <v>41</v>
      </c>
      <c r="N34" s="11" t="s">
        <v>208</v>
      </c>
      <c r="O34" s="11" t="s">
        <v>209</v>
      </c>
      <c r="P34" s="11" t="s">
        <v>210</v>
      </c>
      <c r="Q34" s="11" t="s">
        <v>31</v>
      </c>
      <c r="R34" s="11"/>
    </row>
    <row r="35" s="3" customFormat="1" ht="154" customHeight="1" spans="1:18">
      <c r="A35" s="11">
        <v>32</v>
      </c>
      <c r="B35" s="11" t="s">
        <v>202</v>
      </c>
      <c r="C35" s="11" t="s">
        <v>203</v>
      </c>
      <c r="D35" s="11" t="s">
        <v>54</v>
      </c>
      <c r="E35" s="11" t="s">
        <v>211</v>
      </c>
      <c r="F35" s="11" t="s">
        <v>212</v>
      </c>
      <c r="G35" s="11" t="s">
        <v>213</v>
      </c>
      <c r="H35" s="11" t="s">
        <v>26</v>
      </c>
      <c r="I35" s="16" t="s">
        <v>207</v>
      </c>
      <c r="J35" s="18">
        <v>22</v>
      </c>
      <c r="K35" s="18">
        <v>4</v>
      </c>
      <c r="L35" s="18">
        <v>0</v>
      </c>
      <c r="M35" s="18">
        <v>18</v>
      </c>
      <c r="N35" s="11" t="s">
        <v>214</v>
      </c>
      <c r="O35" s="11" t="s">
        <v>215</v>
      </c>
      <c r="P35" s="11" t="s">
        <v>210</v>
      </c>
      <c r="Q35" s="11" t="s">
        <v>31</v>
      </c>
      <c r="R35" s="11"/>
    </row>
    <row r="36" s="3" customFormat="1" ht="154" customHeight="1" spans="1:18">
      <c r="A36" s="11">
        <v>33</v>
      </c>
      <c r="B36" s="11" t="s">
        <v>202</v>
      </c>
      <c r="C36" s="11" t="s">
        <v>203</v>
      </c>
      <c r="D36" s="11" t="s">
        <v>54</v>
      </c>
      <c r="E36" s="11" t="s">
        <v>216</v>
      </c>
      <c r="F36" s="11" t="s">
        <v>217</v>
      </c>
      <c r="G36" s="11" t="s">
        <v>218</v>
      </c>
      <c r="H36" s="11" t="s">
        <v>26</v>
      </c>
      <c r="I36" s="16" t="s">
        <v>207</v>
      </c>
      <c r="J36" s="18">
        <v>130</v>
      </c>
      <c r="K36" s="18">
        <v>8</v>
      </c>
      <c r="L36" s="18">
        <v>0</v>
      </c>
      <c r="M36" s="18">
        <v>122</v>
      </c>
      <c r="N36" s="11" t="s">
        <v>219</v>
      </c>
      <c r="O36" s="11" t="s">
        <v>220</v>
      </c>
      <c r="P36" s="11" t="s">
        <v>210</v>
      </c>
      <c r="Q36" s="11" t="s">
        <v>31</v>
      </c>
      <c r="R36" s="11"/>
    </row>
    <row r="37" s="3" customFormat="1" ht="154" customHeight="1" spans="1:18">
      <c r="A37" s="11">
        <v>34</v>
      </c>
      <c r="B37" s="11" t="s">
        <v>221</v>
      </c>
      <c r="C37" s="11" t="s">
        <v>118</v>
      </c>
      <c r="D37" s="11" t="s">
        <v>22</v>
      </c>
      <c r="E37" s="11" t="s">
        <v>222</v>
      </c>
      <c r="F37" s="11" t="s">
        <v>223</v>
      </c>
      <c r="G37" s="11" t="s">
        <v>224</v>
      </c>
      <c r="H37" s="11" t="s">
        <v>26</v>
      </c>
      <c r="I37" s="16" t="s">
        <v>225</v>
      </c>
      <c r="J37" s="18">
        <v>8</v>
      </c>
      <c r="K37" s="18">
        <v>5</v>
      </c>
      <c r="L37" s="18">
        <v>0</v>
      </c>
      <c r="M37" s="18">
        <v>3</v>
      </c>
      <c r="N37" s="11" t="s">
        <v>226</v>
      </c>
      <c r="O37" s="11" t="s">
        <v>227</v>
      </c>
      <c r="P37" s="11" t="s">
        <v>228</v>
      </c>
      <c r="Q37" s="11" t="s">
        <v>31</v>
      </c>
      <c r="R37" s="11"/>
    </row>
    <row r="38" s="3" customFormat="1" ht="154" customHeight="1" spans="1:18">
      <c r="A38" s="11">
        <v>35</v>
      </c>
      <c r="B38" s="11" t="s">
        <v>229</v>
      </c>
      <c r="C38" s="11" t="s">
        <v>118</v>
      </c>
      <c r="D38" s="11" t="s">
        <v>22</v>
      </c>
      <c r="E38" s="11" t="s">
        <v>230</v>
      </c>
      <c r="F38" s="11" t="s">
        <v>231</v>
      </c>
      <c r="G38" s="11" t="s">
        <v>232</v>
      </c>
      <c r="H38" s="16" t="s">
        <v>26</v>
      </c>
      <c r="I38" s="16" t="s">
        <v>225</v>
      </c>
      <c r="J38" s="18">
        <v>5</v>
      </c>
      <c r="K38" s="18">
        <v>3</v>
      </c>
      <c r="L38" s="18">
        <v>0</v>
      </c>
      <c r="M38" s="18">
        <v>2</v>
      </c>
      <c r="N38" s="11" t="s">
        <v>226</v>
      </c>
      <c r="O38" s="11" t="s">
        <v>233</v>
      </c>
      <c r="P38" s="11" t="s">
        <v>228</v>
      </c>
      <c r="Q38" s="11" t="s">
        <v>31</v>
      </c>
      <c r="R38" s="11"/>
    </row>
    <row r="39" s="3" customFormat="1" ht="154" customHeight="1" spans="1:18">
      <c r="A39" s="11">
        <v>36</v>
      </c>
      <c r="B39" s="11" t="s">
        <v>234</v>
      </c>
      <c r="C39" s="11" t="s">
        <v>118</v>
      </c>
      <c r="D39" s="11" t="s">
        <v>22</v>
      </c>
      <c r="E39" s="11" t="s">
        <v>235</v>
      </c>
      <c r="F39" s="11" t="s">
        <v>236</v>
      </c>
      <c r="G39" s="11" t="s">
        <v>237</v>
      </c>
      <c r="H39" s="11" t="s">
        <v>26</v>
      </c>
      <c r="I39" s="16" t="s">
        <v>225</v>
      </c>
      <c r="J39" s="18">
        <v>5</v>
      </c>
      <c r="K39" s="18">
        <v>3</v>
      </c>
      <c r="L39" s="18">
        <v>0</v>
      </c>
      <c r="M39" s="18">
        <v>2</v>
      </c>
      <c r="N39" s="11" t="s">
        <v>226</v>
      </c>
      <c r="O39" s="11" t="s">
        <v>233</v>
      </c>
      <c r="P39" s="11" t="s">
        <v>228</v>
      </c>
      <c r="Q39" s="11" t="s">
        <v>31</v>
      </c>
      <c r="R39" s="11"/>
    </row>
    <row r="40" s="3" customFormat="1" ht="154" customHeight="1" spans="1:18">
      <c r="A40" s="11">
        <v>37</v>
      </c>
      <c r="B40" s="11" t="s">
        <v>238</v>
      </c>
      <c r="C40" s="11" t="s">
        <v>239</v>
      </c>
      <c r="D40" s="11" t="s">
        <v>22</v>
      </c>
      <c r="E40" s="11" t="s">
        <v>240</v>
      </c>
      <c r="F40" s="11" t="s">
        <v>241</v>
      </c>
      <c r="G40" s="11" t="s">
        <v>242</v>
      </c>
      <c r="H40" s="11" t="s">
        <v>26</v>
      </c>
      <c r="I40" s="16" t="s">
        <v>243</v>
      </c>
      <c r="J40" s="18">
        <v>8.4</v>
      </c>
      <c r="K40" s="18">
        <v>8.4</v>
      </c>
      <c r="L40" s="18">
        <v>0</v>
      </c>
      <c r="M40" s="18">
        <v>0</v>
      </c>
      <c r="N40" s="11" t="s">
        <v>244</v>
      </c>
      <c r="O40" s="11" t="s">
        <v>245</v>
      </c>
      <c r="P40" s="11" t="s">
        <v>246</v>
      </c>
      <c r="Q40" s="11" t="s">
        <v>31</v>
      </c>
      <c r="R40" s="11"/>
    </row>
    <row r="41" s="3" customFormat="1" ht="154" customHeight="1" spans="1:18">
      <c r="A41" s="11">
        <v>38</v>
      </c>
      <c r="B41" s="11" t="s">
        <v>247</v>
      </c>
      <c r="C41" s="11" t="s">
        <v>147</v>
      </c>
      <c r="D41" s="11" t="s">
        <v>22</v>
      </c>
      <c r="E41" s="11" t="s">
        <v>248</v>
      </c>
      <c r="F41" s="11" t="s">
        <v>249</v>
      </c>
      <c r="G41" s="11" t="s">
        <v>247</v>
      </c>
      <c r="H41" s="11" t="s">
        <v>26</v>
      </c>
      <c r="I41" s="16" t="s">
        <v>122</v>
      </c>
      <c r="J41" s="18">
        <v>12.6</v>
      </c>
      <c r="K41" s="18">
        <v>12.6</v>
      </c>
      <c r="L41" s="18">
        <v>0</v>
      </c>
      <c r="M41" s="18">
        <v>0</v>
      </c>
      <c r="N41" s="11" t="s">
        <v>250</v>
      </c>
      <c r="O41" s="11" t="s">
        <v>251</v>
      </c>
      <c r="P41" s="11" t="s">
        <v>252</v>
      </c>
      <c r="Q41" s="11" t="s">
        <v>31</v>
      </c>
      <c r="R41" s="11"/>
    </row>
    <row r="42" s="3" customFormat="1" ht="154" customHeight="1" spans="1:18">
      <c r="A42" s="11">
        <v>39</v>
      </c>
      <c r="B42" s="11" t="s">
        <v>253</v>
      </c>
      <c r="C42" s="11" t="s">
        <v>254</v>
      </c>
      <c r="D42" s="11" t="s">
        <v>22</v>
      </c>
      <c r="E42" s="11" t="s">
        <v>255</v>
      </c>
      <c r="F42" s="11" t="s">
        <v>256</v>
      </c>
      <c r="G42" s="11" t="s">
        <v>257</v>
      </c>
      <c r="H42" s="11" t="s">
        <v>26</v>
      </c>
      <c r="I42" s="16" t="s">
        <v>122</v>
      </c>
      <c r="J42" s="18">
        <v>10</v>
      </c>
      <c r="K42" s="18">
        <v>10</v>
      </c>
      <c r="L42" s="18">
        <v>0</v>
      </c>
      <c r="M42" s="18">
        <v>0</v>
      </c>
      <c r="N42" s="11" t="s">
        <v>258</v>
      </c>
      <c r="O42" s="11" t="s">
        <v>259</v>
      </c>
      <c r="P42" s="11" t="s">
        <v>260</v>
      </c>
      <c r="Q42" s="11" t="s">
        <v>31</v>
      </c>
      <c r="R42" s="11"/>
    </row>
    <row r="43" s="3" customFormat="1" ht="154" customHeight="1" spans="1:18">
      <c r="A43" s="11">
        <v>40</v>
      </c>
      <c r="B43" s="11" t="s">
        <v>261</v>
      </c>
      <c r="C43" s="11" t="s">
        <v>118</v>
      </c>
      <c r="D43" s="11" t="s">
        <v>22</v>
      </c>
      <c r="E43" s="11" t="s">
        <v>262</v>
      </c>
      <c r="F43" s="11" t="s">
        <v>263</v>
      </c>
      <c r="G43" s="11" t="s">
        <v>264</v>
      </c>
      <c r="H43" s="11" t="s">
        <v>26</v>
      </c>
      <c r="I43" s="16" t="s">
        <v>122</v>
      </c>
      <c r="J43" s="18">
        <v>5</v>
      </c>
      <c r="K43" s="18">
        <v>5</v>
      </c>
      <c r="L43" s="18">
        <v>0</v>
      </c>
      <c r="M43" s="18">
        <v>0</v>
      </c>
      <c r="N43" s="11" t="s">
        <v>265</v>
      </c>
      <c r="O43" s="11" t="s">
        <v>266</v>
      </c>
      <c r="P43" s="11" t="s">
        <v>267</v>
      </c>
      <c r="Q43" s="11" t="s">
        <v>31</v>
      </c>
      <c r="R43" s="11"/>
    </row>
    <row r="44" s="3" customFormat="1" ht="154" customHeight="1" spans="1:18">
      <c r="A44" s="11">
        <v>41</v>
      </c>
      <c r="B44" s="11" t="s">
        <v>268</v>
      </c>
      <c r="C44" s="11" t="s">
        <v>239</v>
      </c>
      <c r="D44" s="11" t="s">
        <v>22</v>
      </c>
      <c r="E44" s="11" t="s">
        <v>269</v>
      </c>
      <c r="F44" s="11" t="s">
        <v>270</v>
      </c>
      <c r="G44" s="11" t="s">
        <v>271</v>
      </c>
      <c r="H44" s="11" t="s">
        <v>26</v>
      </c>
      <c r="I44" s="16" t="s">
        <v>272</v>
      </c>
      <c r="J44" s="18">
        <v>10.2</v>
      </c>
      <c r="K44" s="18">
        <v>10.2</v>
      </c>
      <c r="L44" s="18">
        <v>0</v>
      </c>
      <c r="M44" s="18">
        <v>0</v>
      </c>
      <c r="N44" s="11" t="s">
        <v>273</v>
      </c>
      <c r="O44" s="11" t="s">
        <v>274</v>
      </c>
      <c r="P44" s="11" t="s">
        <v>275</v>
      </c>
      <c r="Q44" s="11" t="s">
        <v>31</v>
      </c>
      <c r="R44" s="11"/>
    </row>
    <row r="45" s="3" customFormat="1" ht="154" customHeight="1" spans="1:18">
      <c r="A45" s="11">
        <v>42</v>
      </c>
      <c r="B45" s="11" t="s">
        <v>276</v>
      </c>
      <c r="C45" s="11" t="s">
        <v>277</v>
      </c>
      <c r="D45" s="11" t="s">
        <v>22</v>
      </c>
      <c r="E45" s="11" t="s">
        <v>278</v>
      </c>
      <c r="F45" s="11" t="s">
        <v>279</v>
      </c>
      <c r="G45" s="11" t="s">
        <v>276</v>
      </c>
      <c r="H45" s="11" t="s">
        <v>26</v>
      </c>
      <c r="I45" s="16" t="s">
        <v>280</v>
      </c>
      <c r="J45" s="18">
        <v>15</v>
      </c>
      <c r="K45" s="18">
        <v>4</v>
      </c>
      <c r="L45" s="18">
        <v>11</v>
      </c>
      <c r="M45" s="18">
        <v>0</v>
      </c>
      <c r="N45" s="11" t="s">
        <v>281</v>
      </c>
      <c r="O45" s="11" t="s">
        <v>282</v>
      </c>
      <c r="P45" s="11" t="s">
        <v>283</v>
      </c>
      <c r="Q45" s="11" t="s">
        <v>31</v>
      </c>
      <c r="R45" s="11"/>
    </row>
    <row r="46" s="3" customFormat="1" ht="154" customHeight="1" spans="1:18">
      <c r="A46" s="11">
        <v>43</v>
      </c>
      <c r="B46" s="11" t="s">
        <v>276</v>
      </c>
      <c r="C46" s="11" t="s">
        <v>277</v>
      </c>
      <c r="D46" s="11" t="s">
        <v>54</v>
      </c>
      <c r="E46" s="11" t="s">
        <v>284</v>
      </c>
      <c r="F46" s="11" t="s">
        <v>285</v>
      </c>
      <c r="G46" s="11" t="s">
        <v>276</v>
      </c>
      <c r="H46" s="11" t="s">
        <v>26</v>
      </c>
      <c r="I46" s="16" t="s">
        <v>280</v>
      </c>
      <c r="J46" s="18">
        <v>5</v>
      </c>
      <c r="K46" s="18">
        <v>5</v>
      </c>
      <c r="L46" s="18">
        <v>0</v>
      </c>
      <c r="M46" s="18">
        <v>0</v>
      </c>
      <c r="N46" s="11" t="s">
        <v>281</v>
      </c>
      <c r="O46" s="11" t="s">
        <v>286</v>
      </c>
      <c r="P46" s="11" t="s">
        <v>287</v>
      </c>
      <c r="Q46" s="11" t="s">
        <v>31</v>
      </c>
      <c r="R46" s="11"/>
    </row>
    <row r="47" s="3" customFormat="1" ht="154" customHeight="1" spans="1:18">
      <c r="A47" s="11">
        <v>44</v>
      </c>
      <c r="B47" s="11" t="s">
        <v>276</v>
      </c>
      <c r="C47" s="11" t="s">
        <v>288</v>
      </c>
      <c r="D47" s="11" t="s">
        <v>54</v>
      </c>
      <c r="E47" s="11" t="s">
        <v>289</v>
      </c>
      <c r="F47" s="11" t="s">
        <v>290</v>
      </c>
      <c r="G47" s="11" t="s">
        <v>276</v>
      </c>
      <c r="H47" s="11" t="s">
        <v>26</v>
      </c>
      <c r="I47" s="16" t="s">
        <v>280</v>
      </c>
      <c r="J47" s="18">
        <v>5</v>
      </c>
      <c r="K47" s="18">
        <v>5</v>
      </c>
      <c r="L47" s="18">
        <v>0</v>
      </c>
      <c r="M47" s="18">
        <v>0</v>
      </c>
      <c r="N47" s="11" t="s">
        <v>281</v>
      </c>
      <c r="O47" s="11" t="s">
        <v>291</v>
      </c>
      <c r="P47" s="11" t="s">
        <v>292</v>
      </c>
      <c r="Q47" s="11" t="s">
        <v>31</v>
      </c>
      <c r="R47" s="11"/>
    </row>
    <row r="48" s="3" customFormat="1" ht="154" customHeight="1" spans="1:18">
      <c r="A48" s="11">
        <v>45</v>
      </c>
      <c r="B48" s="11" t="s">
        <v>293</v>
      </c>
      <c r="C48" s="11" t="s">
        <v>288</v>
      </c>
      <c r="D48" s="11" t="s">
        <v>22</v>
      </c>
      <c r="E48" s="11" t="s">
        <v>294</v>
      </c>
      <c r="F48" s="11" t="s">
        <v>295</v>
      </c>
      <c r="G48" s="11" t="s">
        <v>293</v>
      </c>
      <c r="H48" s="11" t="s">
        <v>26</v>
      </c>
      <c r="I48" s="16" t="s">
        <v>280</v>
      </c>
      <c r="J48" s="18">
        <v>35</v>
      </c>
      <c r="K48" s="18">
        <v>10</v>
      </c>
      <c r="L48" s="18">
        <v>20</v>
      </c>
      <c r="M48" s="18">
        <v>5</v>
      </c>
      <c r="N48" s="11" t="s">
        <v>296</v>
      </c>
      <c r="O48" s="11" t="s">
        <v>297</v>
      </c>
      <c r="P48" s="11" t="s">
        <v>298</v>
      </c>
      <c r="Q48" s="11" t="s">
        <v>31</v>
      </c>
      <c r="R48" s="11"/>
    </row>
    <row r="49" s="3" customFormat="1" ht="154" customHeight="1" spans="1:18">
      <c r="A49" s="11">
        <v>46</v>
      </c>
      <c r="B49" s="11" t="s">
        <v>293</v>
      </c>
      <c r="C49" s="11" t="s">
        <v>288</v>
      </c>
      <c r="D49" s="11" t="s">
        <v>22</v>
      </c>
      <c r="E49" s="11" t="s">
        <v>299</v>
      </c>
      <c r="F49" s="11" t="s">
        <v>300</v>
      </c>
      <c r="G49" s="11" t="s">
        <v>293</v>
      </c>
      <c r="H49" s="11" t="s">
        <v>26</v>
      </c>
      <c r="I49" s="16" t="s">
        <v>280</v>
      </c>
      <c r="J49" s="18">
        <v>10</v>
      </c>
      <c r="K49" s="18">
        <v>8</v>
      </c>
      <c r="L49" s="18">
        <v>0</v>
      </c>
      <c r="M49" s="18">
        <v>2</v>
      </c>
      <c r="N49" s="11" t="s">
        <v>301</v>
      </c>
      <c r="O49" s="11" t="s">
        <v>302</v>
      </c>
      <c r="P49" s="11" t="s">
        <v>303</v>
      </c>
      <c r="Q49" s="11" t="s">
        <v>31</v>
      </c>
      <c r="R49" s="11"/>
    </row>
    <row r="50" s="3" customFormat="1" ht="154" customHeight="1" spans="1:18">
      <c r="A50" s="11">
        <v>47</v>
      </c>
      <c r="B50" s="11" t="s">
        <v>293</v>
      </c>
      <c r="C50" s="11" t="s">
        <v>288</v>
      </c>
      <c r="D50" s="11" t="s">
        <v>22</v>
      </c>
      <c r="E50" s="11" t="s">
        <v>304</v>
      </c>
      <c r="F50" s="11" t="s">
        <v>305</v>
      </c>
      <c r="G50" s="11" t="s">
        <v>293</v>
      </c>
      <c r="H50" s="11" t="s">
        <v>26</v>
      </c>
      <c r="I50" s="16" t="s">
        <v>280</v>
      </c>
      <c r="J50" s="18">
        <v>80</v>
      </c>
      <c r="K50" s="18">
        <v>20</v>
      </c>
      <c r="L50" s="18">
        <v>40</v>
      </c>
      <c r="M50" s="18">
        <v>20</v>
      </c>
      <c r="N50" s="11" t="s">
        <v>301</v>
      </c>
      <c r="O50" s="11" t="s">
        <v>306</v>
      </c>
      <c r="P50" s="11" t="s">
        <v>303</v>
      </c>
      <c r="Q50" s="11" t="s">
        <v>31</v>
      </c>
      <c r="R50" s="11"/>
    </row>
    <row r="51" s="3" customFormat="1" ht="154" customHeight="1" spans="1:18">
      <c r="A51" s="11">
        <v>48</v>
      </c>
      <c r="B51" s="11" t="s">
        <v>307</v>
      </c>
      <c r="C51" s="11" t="s">
        <v>288</v>
      </c>
      <c r="D51" s="11" t="s">
        <v>22</v>
      </c>
      <c r="E51" s="11" t="s">
        <v>308</v>
      </c>
      <c r="F51" s="11" t="s">
        <v>309</v>
      </c>
      <c r="G51" s="11" t="s">
        <v>307</v>
      </c>
      <c r="H51" s="11" t="s">
        <v>26</v>
      </c>
      <c r="I51" s="16" t="s">
        <v>280</v>
      </c>
      <c r="J51" s="18">
        <v>12</v>
      </c>
      <c r="K51" s="18">
        <v>12</v>
      </c>
      <c r="L51" s="18">
        <v>0</v>
      </c>
      <c r="M51" s="18">
        <v>0</v>
      </c>
      <c r="N51" s="11" t="s">
        <v>310</v>
      </c>
      <c r="O51" s="11" t="s">
        <v>311</v>
      </c>
      <c r="P51" s="11" t="s">
        <v>312</v>
      </c>
      <c r="Q51" s="11" t="s">
        <v>31</v>
      </c>
      <c r="R51" s="11"/>
    </row>
    <row r="52" s="3" customFormat="1" ht="154" customHeight="1" spans="1:18">
      <c r="A52" s="11">
        <v>49</v>
      </c>
      <c r="B52" s="11" t="s">
        <v>307</v>
      </c>
      <c r="C52" s="11" t="s">
        <v>313</v>
      </c>
      <c r="D52" s="11" t="s">
        <v>22</v>
      </c>
      <c r="E52" s="11" t="s">
        <v>314</v>
      </c>
      <c r="F52" s="11" t="s">
        <v>315</v>
      </c>
      <c r="G52" s="11" t="s">
        <v>307</v>
      </c>
      <c r="H52" s="11" t="s">
        <v>26</v>
      </c>
      <c r="I52" s="16" t="s">
        <v>280</v>
      </c>
      <c r="J52" s="18">
        <v>6</v>
      </c>
      <c r="K52" s="18">
        <v>6</v>
      </c>
      <c r="L52" s="18">
        <v>0</v>
      </c>
      <c r="M52" s="18">
        <v>0</v>
      </c>
      <c r="N52" s="11" t="s">
        <v>310</v>
      </c>
      <c r="O52" s="11" t="s">
        <v>316</v>
      </c>
      <c r="P52" s="11" t="s">
        <v>317</v>
      </c>
      <c r="Q52" s="11" t="s">
        <v>31</v>
      </c>
      <c r="R52" s="11"/>
    </row>
    <row r="53" s="3" customFormat="1" ht="154" customHeight="1" spans="1:18">
      <c r="A53" s="11">
        <v>50</v>
      </c>
      <c r="B53" s="11" t="s">
        <v>318</v>
      </c>
      <c r="C53" s="11" t="s">
        <v>118</v>
      </c>
      <c r="D53" s="11" t="s">
        <v>22</v>
      </c>
      <c r="E53" s="11" t="s">
        <v>319</v>
      </c>
      <c r="F53" s="11" t="s">
        <v>320</v>
      </c>
      <c r="G53" s="11" t="s">
        <v>318</v>
      </c>
      <c r="H53" s="11" t="s">
        <v>26</v>
      </c>
      <c r="I53" s="16" t="s">
        <v>159</v>
      </c>
      <c r="J53" s="18">
        <v>10</v>
      </c>
      <c r="K53" s="18">
        <v>6</v>
      </c>
      <c r="L53" s="18">
        <v>3.5</v>
      </c>
      <c r="M53" s="18">
        <v>0.5</v>
      </c>
      <c r="N53" s="11" t="s">
        <v>321</v>
      </c>
      <c r="O53" s="11" t="s">
        <v>322</v>
      </c>
      <c r="P53" s="11" t="s">
        <v>323</v>
      </c>
      <c r="Q53" s="11" t="s">
        <v>31</v>
      </c>
      <c r="R53" s="11"/>
    </row>
    <row r="54" s="3" customFormat="1" ht="154" customHeight="1" spans="1:18">
      <c r="A54" s="11">
        <v>51</v>
      </c>
      <c r="B54" s="11" t="s">
        <v>324</v>
      </c>
      <c r="C54" s="11" t="s">
        <v>147</v>
      </c>
      <c r="D54" s="11" t="s">
        <v>54</v>
      </c>
      <c r="E54" s="11" t="s">
        <v>325</v>
      </c>
      <c r="F54" s="11" t="s">
        <v>326</v>
      </c>
      <c r="G54" s="11" t="s">
        <v>327</v>
      </c>
      <c r="H54" s="11" t="s">
        <v>26</v>
      </c>
      <c r="I54" s="16" t="s">
        <v>328</v>
      </c>
      <c r="J54" s="18">
        <v>9</v>
      </c>
      <c r="K54" s="18">
        <v>9</v>
      </c>
      <c r="L54" s="18">
        <v>0</v>
      </c>
      <c r="M54" s="18">
        <v>0</v>
      </c>
      <c r="N54" s="11" t="s">
        <v>329</v>
      </c>
      <c r="O54" s="11" t="s">
        <v>330</v>
      </c>
      <c r="P54" s="11" t="s">
        <v>331</v>
      </c>
      <c r="Q54" s="11" t="s">
        <v>31</v>
      </c>
      <c r="R54" s="11"/>
    </row>
    <row r="55" s="3" customFormat="1" ht="154" customHeight="1" spans="1:18">
      <c r="A55" s="11">
        <v>52</v>
      </c>
      <c r="B55" s="11" t="s">
        <v>332</v>
      </c>
      <c r="C55" s="11" t="s">
        <v>118</v>
      </c>
      <c r="D55" s="11" t="s">
        <v>54</v>
      </c>
      <c r="E55" s="11" t="s">
        <v>333</v>
      </c>
      <c r="F55" s="11" t="s">
        <v>334</v>
      </c>
      <c r="G55" s="11" t="s">
        <v>335</v>
      </c>
      <c r="H55" s="11" t="s">
        <v>26</v>
      </c>
      <c r="I55" s="16" t="s">
        <v>336</v>
      </c>
      <c r="J55" s="18">
        <v>75</v>
      </c>
      <c r="K55" s="18">
        <v>45</v>
      </c>
      <c r="L55" s="18">
        <v>0</v>
      </c>
      <c r="M55" s="18">
        <v>30</v>
      </c>
      <c r="N55" s="11" t="s">
        <v>337</v>
      </c>
      <c r="O55" s="11" t="s">
        <v>338</v>
      </c>
      <c r="P55" s="11" t="s">
        <v>339</v>
      </c>
      <c r="Q55" s="11" t="s">
        <v>31</v>
      </c>
      <c r="R55" s="11"/>
    </row>
    <row r="56" s="3" customFormat="1" ht="154" customHeight="1" spans="1:18">
      <c r="A56" s="11">
        <v>53</v>
      </c>
      <c r="B56" s="11" t="s">
        <v>340</v>
      </c>
      <c r="C56" s="11" t="s">
        <v>341</v>
      </c>
      <c r="D56" s="11" t="s">
        <v>54</v>
      </c>
      <c r="E56" s="11" t="s">
        <v>342</v>
      </c>
      <c r="F56" s="11" t="s">
        <v>343</v>
      </c>
      <c r="G56" s="11" t="s">
        <v>344</v>
      </c>
      <c r="H56" s="11" t="s">
        <v>26</v>
      </c>
      <c r="I56" s="16" t="s">
        <v>345</v>
      </c>
      <c r="J56" s="18">
        <v>2</v>
      </c>
      <c r="K56" s="18">
        <v>2</v>
      </c>
      <c r="L56" s="18">
        <v>0</v>
      </c>
      <c r="M56" s="18">
        <v>0</v>
      </c>
      <c r="N56" s="11" t="s">
        <v>346</v>
      </c>
      <c r="O56" s="11" t="s">
        <v>347</v>
      </c>
      <c r="P56" s="11" t="s">
        <v>348</v>
      </c>
      <c r="Q56" s="11" t="s">
        <v>31</v>
      </c>
      <c r="R56" s="11"/>
    </row>
    <row r="57" s="3" customFormat="1" ht="154" customHeight="1" spans="1:18">
      <c r="A57" s="11">
        <v>54</v>
      </c>
      <c r="B57" s="11" t="s">
        <v>349</v>
      </c>
      <c r="C57" s="11" t="s">
        <v>341</v>
      </c>
      <c r="D57" s="11" t="s">
        <v>54</v>
      </c>
      <c r="E57" s="11" t="s">
        <v>350</v>
      </c>
      <c r="F57" s="11" t="s">
        <v>351</v>
      </c>
      <c r="G57" s="11" t="s">
        <v>352</v>
      </c>
      <c r="H57" s="11" t="s">
        <v>26</v>
      </c>
      <c r="I57" s="16" t="s">
        <v>345</v>
      </c>
      <c r="J57" s="18">
        <v>2</v>
      </c>
      <c r="K57" s="18">
        <v>2</v>
      </c>
      <c r="L57" s="18">
        <v>0</v>
      </c>
      <c r="M57" s="18">
        <v>0</v>
      </c>
      <c r="N57" s="11" t="s">
        <v>353</v>
      </c>
      <c r="O57" s="11" t="s">
        <v>354</v>
      </c>
      <c r="P57" s="11" t="s">
        <v>355</v>
      </c>
      <c r="Q57" s="11" t="s">
        <v>31</v>
      </c>
      <c r="R57" s="11"/>
    </row>
    <row r="58" s="3" customFormat="1" ht="154" customHeight="1" spans="1:18">
      <c r="A58" s="11">
        <v>55</v>
      </c>
      <c r="B58" s="11" t="s">
        <v>356</v>
      </c>
      <c r="C58" s="11" t="s">
        <v>341</v>
      </c>
      <c r="D58" s="11" t="s">
        <v>54</v>
      </c>
      <c r="E58" s="11" t="s">
        <v>357</v>
      </c>
      <c r="F58" s="11" t="s">
        <v>358</v>
      </c>
      <c r="G58" s="11" t="s">
        <v>359</v>
      </c>
      <c r="H58" s="11" t="s">
        <v>26</v>
      </c>
      <c r="I58" s="16" t="s">
        <v>345</v>
      </c>
      <c r="J58" s="18">
        <v>2</v>
      </c>
      <c r="K58" s="18">
        <v>2</v>
      </c>
      <c r="L58" s="18">
        <v>0</v>
      </c>
      <c r="M58" s="18">
        <v>0</v>
      </c>
      <c r="N58" s="11" t="s">
        <v>360</v>
      </c>
      <c r="O58" s="11" t="s">
        <v>361</v>
      </c>
      <c r="P58" s="11" t="s">
        <v>362</v>
      </c>
      <c r="Q58" s="11" t="s">
        <v>31</v>
      </c>
      <c r="R58" s="11"/>
    </row>
    <row r="59" s="3" customFormat="1" ht="154" customHeight="1" spans="1:18">
      <c r="A59" s="11">
        <v>56</v>
      </c>
      <c r="B59" s="11" t="s">
        <v>363</v>
      </c>
      <c r="C59" s="11" t="s">
        <v>341</v>
      </c>
      <c r="D59" s="11" t="s">
        <v>54</v>
      </c>
      <c r="E59" s="11" t="s">
        <v>364</v>
      </c>
      <c r="F59" s="11" t="s">
        <v>365</v>
      </c>
      <c r="G59" s="11" t="s">
        <v>366</v>
      </c>
      <c r="H59" s="11" t="s">
        <v>26</v>
      </c>
      <c r="I59" s="16" t="s">
        <v>345</v>
      </c>
      <c r="J59" s="18">
        <v>2</v>
      </c>
      <c r="K59" s="18">
        <v>2</v>
      </c>
      <c r="L59" s="18">
        <v>0</v>
      </c>
      <c r="M59" s="18">
        <v>0</v>
      </c>
      <c r="N59" s="11" t="s">
        <v>367</v>
      </c>
      <c r="O59" s="11" t="s">
        <v>368</v>
      </c>
      <c r="P59" s="11" t="s">
        <v>369</v>
      </c>
      <c r="Q59" s="11" t="s">
        <v>31</v>
      </c>
      <c r="R59" s="11"/>
    </row>
    <row r="60" s="3" customFormat="1" ht="154" customHeight="1" spans="1:18">
      <c r="A60" s="11">
        <v>57</v>
      </c>
      <c r="B60" s="11" t="s">
        <v>370</v>
      </c>
      <c r="C60" s="11" t="s">
        <v>341</v>
      </c>
      <c r="D60" s="11" t="s">
        <v>54</v>
      </c>
      <c r="E60" s="11" t="s">
        <v>371</v>
      </c>
      <c r="F60" s="11" t="s">
        <v>372</v>
      </c>
      <c r="G60" s="11" t="s">
        <v>373</v>
      </c>
      <c r="H60" s="11" t="s">
        <v>26</v>
      </c>
      <c r="I60" s="16" t="s">
        <v>345</v>
      </c>
      <c r="J60" s="18">
        <v>2</v>
      </c>
      <c r="K60" s="18">
        <v>2</v>
      </c>
      <c r="L60" s="18">
        <v>0</v>
      </c>
      <c r="M60" s="18">
        <v>0</v>
      </c>
      <c r="N60" s="11" t="s">
        <v>374</v>
      </c>
      <c r="O60" s="11" t="s">
        <v>375</v>
      </c>
      <c r="P60" s="11" t="s">
        <v>376</v>
      </c>
      <c r="Q60" s="11" t="s">
        <v>31</v>
      </c>
      <c r="R60" s="11"/>
    </row>
    <row r="61" s="3" customFormat="1" ht="154" customHeight="1" spans="1:18">
      <c r="A61" s="11">
        <v>58</v>
      </c>
      <c r="B61" s="11" t="s">
        <v>377</v>
      </c>
      <c r="C61" s="11" t="s">
        <v>341</v>
      </c>
      <c r="D61" s="11" t="s">
        <v>54</v>
      </c>
      <c r="E61" s="11" t="s">
        <v>378</v>
      </c>
      <c r="F61" s="11" t="s">
        <v>379</v>
      </c>
      <c r="G61" s="11" t="s">
        <v>380</v>
      </c>
      <c r="H61" s="11" t="s">
        <v>26</v>
      </c>
      <c r="I61" s="16" t="s">
        <v>345</v>
      </c>
      <c r="J61" s="18">
        <v>2</v>
      </c>
      <c r="K61" s="18">
        <v>2</v>
      </c>
      <c r="L61" s="18">
        <v>0</v>
      </c>
      <c r="M61" s="18">
        <v>0</v>
      </c>
      <c r="N61" s="11" t="s">
        <v>381</v>
      </c>
      <c r="O61" s="11" t="s">
        <v>382</v>
      </c>
      <c r="P61" s="11" t="s">
        <v>383</v>
      </c>
      <c r="Q61" s="11" t="s">
        <v>31</v>
      </c>
      <c r="R61" s="11"/>
    </row>
    <row r="62" s="3" customFormat="1" ht="154" customHeight="1" spans="1:18">
      <c r="A62" s="11">
        <v>59</v>
      </c>
      <c r="B62" s="11" t="s">
        <v>384</v>
      </c>
      <c r="C62" s="11" t="s">
        <v>147</v>
      </c>
      <c r="D62" s="11" t="s">
        <v>54</v>
      </c>
      <c r="E62" s="11" t="s">
        <v>385</v>
      </c>
      <c r="F62" s="11" t="s">
        <v>386</v>
      </c>
      <c r="G62" s="11" t="s">
        <v>387</v>
      </c>
      <c r="H62" s="11" t="s">
        <v>26</v>
      </c>
      <c r="I62" s="16" t="s">
        <v>388</v>
      </c>
      <c r="J62" s="18">
        <v>10.8</v>
      </c>
      <c r="K62" s="18">
        <v>10.8</v>
      </c>
      <c r="L62" s="18">
        <v>0</v>
      </c>
      <c r="M62" s="18">
        <v>0</v>
      </c>
      <c r="N62" s="11" t="s">
        <v>389</v>
      </c>
      <c r="O62" s="11" t="s">
        <v>390</v>
      </c>
      <c r="P62" s="11" t="s">
        <v>391</v>
      </c>
      <c r="Q62" s="11" t="s">
        <v>31</v>
      </c>
      <c r="R62" s="11"/>
    </row>
    <row r="63" s="3" customFormat="1" ht="154" customHeight="1" spans="1:18">
      <c r="A63" s="11">
        <v>60</v>
      </c>
      <c r="B63" s="11" t="s">
        <v>392</v>
      </c>
      <c r="C63" s="11" t="s">
        <v>393</v>
      </c>
      <c r="D63" s="11" t="s">
        <v>54</v>
      </c>
      <c r="E63" s="11" t="s">
        <v>394</v>
      </c>
      <c r="F63" s="11" t="s">
        <v>395</v>
      </c>
      <c r="G63" s="11" t="s">
        <v>396</v>
      </c>
      <c r="H63" s="11" t="s">
        <v>26</v>
      </c>
      <c r="I63" s="16" t="s">
        <v>345</v>
      </c>
      <c r="J63" s="18">
        <v>8</v>
      </c>
      <c r="K63" s="18">
        <v>8</v>
      </c>
      <c r="L63" s="18">
        <v>0</v>
      </c>
      <c r="M63" s="18">
        <v>0</v>
      </c>
      <c r="N63" s="11" t="s">
        <v>397</v>
      </c>
      <c r="O63" s="11" t="s">
        <v>398</v>
      </c>
      <c r="P63" s="11" t="s">
        <v>399</v>
      </c>
      <c r="Q63" s="11" t="s">
        <v>31</v>
      </c>
      <c r="R63" s="11"/>
    </row>
    <row r="64" s="3" customFormat="1" ht="154" customHeight="1" spans="1:18">
      <c r="A64" s="11">
        <v>61</v>
      </c>
      <c r="B64" s="11" t="s">
        <v>400</v>
      </c>
      <c r="C64" s="11" t="s">
        <v>98</v>
      </c>
      <c r="D64" s="11" t="s">
        <v>54</v>
      </c>
      <c r="E64" s="11" t="s">
        <v>401</v>
      </c>
      <c r="F64" s="11" t="s">
        <v>402</v>
      </c>
      <c r="G64" s="11" t="s">
        <v>403</v>
      </c>
      <c r="H64" s="11" t="s">
        <v>26</v>
      </c>
      <c r="I64" s="16" t="s">
        <v>272</v>
      </c>
      <c r="J64" s="18">
        <v>15</v>
      </c>
      <c r="K64" s="18">
        <v>15</v>
      </c>
      <c r="L64" s="18">
        <v>0</v>
      </c>
      <c r="M64" s="18">
        <v>0</v>
      </c>
      <c r="N64" s="11" t="s">
        <v>404</v>
      </c>
      <c r="O64" s="11" t="s">
        <v>405</v>
      </c>
      <c r="P64" s="11" t="s">
        <v>406</v>
      </c>
      <c r="Q64" s="11" t="s">
        <v>31</v>
      </c>
      <c r="R64" s="11"/>
    </row>
    <row r="65" s="3" customFormat="1" ht="154" customHeight="1" spans="1:18">
      <c r="A65" s="11">
        <v>62</v>
      </c>
      <c r="B65" s="11" t="s">
        <v>407</v>
      </c>
      <c r="C65" s="11" t="s">
        <v>118</v>
      </c>
      <c r="D65" s="11" t="s">
        <v>54</v>
      </c>
      <c r="E65" s="11" t="s">
        <v>408</v>
      </c>
      <c r="F65" s="11" t="s">
        <v>409</v>
      </c>
      <c r="G65" s="11" t="s">
        <v>410</v>
      </c>
      <c r="H65" s="11" t="s">
        <v>26</v>
      </c>
      <c r="I65" s="16" t="s">
        <v>336</v>
      </c>
      <c r="J65" s="18">
        <v>20</v>
      </c>
      <c r="K65" s="18">
        <v>10</v>
      </c>
      <c r="L65" s="18">
        <v>0</v>
      </c>
      <c r="M65" s="18">
        <v>10</v>
      </c>
      <c r="N65" s="11" t="s">
        <v>411</v>
      </c>
      <c r="O65" s="11" t="s">
        <v>412</v>
      </c>
      <c r="P65" s="11" t="s">
        <v>413</v>
      </c>
      <c r="Q65" s="11" t="s">
        <v>31</v>
      </c>
      <c r="R65" s="11"/>
    </row>
    <row r="66" s="3" customFormat="1" ht="154" customHeight="1" spans="1:18">
      <c r="A66" s="11">
        <v>63</v>
      </c>
      <c r="B66" s="11" t="s">
        <v>414</v>
      </c>
      <c r="C66" s="11" t="s">
        <v>118</v>
      </c>
      <c r="D66" s="11" t="s">
        <v>54</v>
      </c>
      <c r="E66" s="11" t="s">
        <v>415</v>
      </c>
      <c r="F66" s="11" t="s">
        <v>416</v>
      </c>
      <c r="G66" s="11" t="s">
        <v>414</v>
      </c>
      <c r="H66" s="11" t="s">
        <v>26</v>
      </c>
      <c r="I66" s="16" t="s">
        <v>417</v>
      </c>
      <c r="J66" s="18">
        <v>6</v>
      </c>
      <c r="K66" s="18">
        <v>5</v>
      </c>
      <c r="L66" s="18">
        <v>0</v>
      </c>
      <c r="M66" s="18">
        <v>1</v>
      </c>
      <c r="N66" s="11" t="s">
        <v>418</v>
      </c>
      <c r="O66" s="11" t="s">
        <v>419</v>
      </c>
      <c r="P66" s="11" t="s">
        <v>420</v>
      </c>
      <c r="Q66" s="11" t="s">
        <v>31</v>
      </c>
      <c r="R66" s="11"/>
    </row>
    <row r="67" s="3" customFormat="1" ht="154" customHeight="1" spans="1:18">
      <c r="A67" s="11">
        <v>64</v>
      </c>
      <c r="B67" s="11" t="s">
        <v>421</v>
      </c>
      <c r="C67" s="11" t="s">
        <v>277</v>
      </c>
      <c r="D67" s="11" t="s">
        <v>54</v>
      </c>
      <c r="E67" s="11" t="s">
        <v>422</v>
      </c>
      <c r="F67" s="11" t="s">
        <v>423</v>
      </c>
      <c r="G67" s="11" t="s">
        <v>421</v>
      </c>
      <c r="H67" s="11" t="s">
        <v>26</v>
      </c>
      <c r="I67" s="16" t="s">
        <v>424</v>
      </c>
      <c r="J67" s="18">
        <v>40</v>
      </c>
      <c r="K67" s="18">
        <v>8</v>
      </c>
      <c r="L67" s="18">
        <v>0</v>
      </c>
      <c r="M67" s="18">
        <v>32</v>
      </c>
      <c r="N67" s="11" t="s">
        <v>425</v>
      </c>
      <c r="O67" s="11" t="s">
        <v>426</v>
      </c>
      <c r="P67" s="11" t="s">
        <v>427</v>
      </c>
      <c r="Q67" s="11" t="s">
        <v>31</v>
      </c>
      <c r="R67" s="11"/>
    </row>
    <row r="68" s="3" customFormat="1" ht="154" customHeight="1" spans="1:18">
      <c r="A68" s="11">
        <v>65</v>
      </c>
      <c r="B68" s="11" t="s">
        <v>421</v>
      </c>
      <c r="C68" s="11" t="s">
        <v>277</v>
      </c>
      <c r="D68" s="11" t="s">
        <v>54</v>
      </c>
      <c r="E68" s="11" t="s">
        <v>428</v>
      </c>
      <c r="F68" s="11" t="s">
        <v>429</v>
      </c>
      <c r="G68" s="11" t="s">
        <v>421</v>
      </c>
      <c r="H68" s="11" t="s">
        <v>26</v>
      </c>
      <c r="I68" s="16" t="s">
        <v>424</v>
      </c>
      <c r="J68" s="18">
        <v>10</v>
      </c>
      <c r="K68" s="18">
        <v>8</v>
      </c>
      <c r="L68" s="18">
        <v>0</v>
      </c>
      <c r="M68" s="18">
        <v>2</v>
      </c>
      <c r="N68" s="11" t="s">
        <v>425</v>
      </c>
      <c r="O68" s="11" t="s">
        <v>430</v>
      </c>
      <c r="P68" s="11" t="s">
        <v>427</v>
      </c>
      <c r="Q68" s="11" t="s">
        <v>31</v>
      </c>
      <c r="R68" s="11"/>
    </row>
    <row r="69" s="3" customFormat="1" ht="154" customHeight="1" spans="1:18">
      <c r="A69" s="11">
        <v>66</v>
      </c>
      <c r="B69" s="11" t="s">
        <v>421</v>
      </c>
      <c r="C69" s="11" t="s">
        <v>277</v>
      </c>
      <c r="D69" s="11" t="s">
        <v>54</v>
      </c>
      <c r="E69" s="11" t="s">
        <v>431</v>
      </c>
      <c r="F69" s="11" t="s">
        <v>432</v>
      </c>
      <c r="G69" s="11" t="s">
        <v>421</v>
      </c>
      <c r="H69" s="11" t="s">
        <v>26</v>
      </c>
      <c r="I69" s="16" t="s">
        <v>424</v>
      </c>
      <c r="J69" s="18">
        <v>310</v>
      </c>
      <c r="K69" s="18">
        <v>8</v>
      </c>
      <c r="L69" s="18">
        <v>300</v>
      </c>
      <c r="M69" s="18">
        <v>2</v>
      </c>
      <c r="N69" s="11" t="s">
        <v>433</v>
      </c>
      <c r="O69" s="11" t="s">
        <v>434</v>
      </c>
      <c r="P69" s="11" t="s">
        <v>427</v>
      </c>
      <c r="Q69" s="11" t="s">
        <v>31</v>
      </c>
      <c r="R69" s="11"/>
    </row>
    <row r="70" s="3" customFormat="1" ht="154" customHeight="1" spans="1:18">
      <c r="A70" s="11">
        <v>67</v>
      </c>
      <c r="B70" s="11" t="s">
        <v>435</v>
      </c>
      <c r="C70" s="11" t="s">
        <v>118</v>
      </c>
      <c r="D70" s="11" t="s">
        <v>22</v>
      </c>
      <c r="E70" s="11" t="s">
        <v>436</v>
      </c>
      <c r="F70" s="11" t="s">
        <v>437</v>
      </c>
      <c r="G70" s="11" t="s">
        <v>438</v>
      </c>
      <c r="H70" s="11" t="s">
        <v>26</v>
      </c>
      <c r="I70" s="16" t="s">
        <v>439</v>
      </c>
      <c r="J70" s="18">
        <v>8</v>
      </c>
      <c r="K70" s="18">
        <v>8</v>
      </c>
      <c r="L70" s="18">
        <v>0</v>
      </c>
      <c r="M70" s="18">
        <v>0</v>
      </c>
      <c r="N70" s="11" t="s">
        <v>440</v>
      </c>
      <c r="O70" s="11" t="s">
        <v>441</v>
      </c>
      <c r="P70" s="11" t="s">
        <v>442</v>
      </c>
      <c r="Q70" s="11" t="s">
        <v>31</v>
      </c>
      <c r="R70" s="11"/>
    </row>
    <row r="71" s="3" customFormat="1" ht="154" customHeight="1" spans="1:18">
      <c r="A71" s="11">
        <v>68</v>
      </c>
      <c r="B71" s="11" t="s">
        <v>443</v>
      </c>
      <c r="C71" s="11" t="s">
        <v>147</v>
      </c>
      <c r="D71" s="11" t="s">
        <v>22</v>
      </c>
      <c r="E71" s="11" t="s">
        <v>444</v>
      </c>
      <c r="F71" s="11" t="s">
        <v>445</v>
      </c>
      <c r="G71" s="11" t="s">
        <v>443</v>
      </c>
      <c r="H71" s="11" t="s">
        <v>26</v>
      </c>
      <c r="I71" s="16" t="s">
        <v>446</v>
      </c>
      <c r="J71" s="18">
        <v>13.8</v>
      </c>
      <c r="K71" s="18">
        <v>13.8</v>
      </c>
      <c r="L71" s="18">
        <v>0</v>
      </c>
      <c r="M71" s="18">
        <v>0</v>
      </c>
      <c r="N71" s="11" t="s">
        <v>447</v>
      </c>
      <c r="O71" s="11" t="s">
        <v>448</v>
      </c>
      <c r="P71" s="11" t="s">
        <v>449</v>
      </c>
      <c r="Q71" s="11" t="s">
        <v>31</v>
      </c>
      <c r="R71" s="11"/>
    </row>
    <row r="72" s="3" customFormat="1" ht="154" customHeight="1" spans="1:18">
      <c r="A72" s="11">
        <v>69</v>
      </c>
      <c r="B72" s="11" t="s">
        <v>450</v>
      </c>
      <c r="C72" s="11" t="s">
        <v>118</v>
      </c>
      <c r="D72" s="11" t="s">
        <v>22</v>
      </c>
      <c r="E72" s="11" t="s">
        <v>451</v>
      </c>
      <c r="F72" s="11" t="s">
        <v>452</v>
      </c>
      <c r="G72" s="11" t="s">
        <v>453</v>
      </c>
      <c r="H72" s="11" t="s">
        <v>26</v>
      </c>
      <c r="I72" s="16" t="s">
        <v>439</v>
      </c>
      <c r="J72" s="18">
        <v>10</v>
      </c>
      <c r="K72" s="18">
        <v>10</v>
      </c>
      <c r="L72" s="18">
        <v>0</v>
      </c>
      <c r="M72" s="18">
        <v>0</v>
      </c>
      <c r="N72" s="11" t="s">
        <v>454</v>
      </c>
      <c r="O72" s="11" t="s">
        <v>455</v>
      </c>
      <c r="P72" s="11" t="s">
        <v>456</v>
      </c>
      <c r="Q72" s="11" t="s">
        <v>31</v>
      </c>
      <c r="R72" s="11"/>
    </row>
    <row r="73" s="3" customFormat="1" ht="154" customHeight="1" spans="1:18">
      <c r="A73" s="11">
        <v>70</v>
      </c>
      <c r="B73" s="11" t="s">
        <v>457</v>
      </c>
      <c r="C73" s="11" t="s">
        <v>98</v>
      </c>
      <c r="D73" s="11" t="s">
        <v>54</v>
      </c>
      <c r="E73" s="11" t="s">
        <v>458</v>
      </c>
      <c r="F73" s="11" t="s">
        <v>459</v>
      </c>
      <c r="G73" s="11" t="s">
        <v>460</v>
      </c>
      <c r="H73" s="11" t="s">
        <v>26</v>
      </c>
      <c r="I73" s="16" t="s">
        <v>272</v>
      </c>
      <c r="J73" s="18">
        <v>12.6</v>
      </c>
      <c r="K73" s="18">
        <v>12.6</v>
      </c>
      <c r="L73" s="18">
        <v>0</v>
      </c>
      <c r="M73" s="18">
        <v>0</v>
      </c>
      <c r="N73" s="11" t="s">
        <v>461</v>
      </c>
      <c r="O73" s="11" t="s">
        <v>462</v>
      </c>
      <c r="P73" s="11" t="s">
        <v>463</v>
      </c>
      <c r="Q73" s="11" t="s">
        <v>31</v>
      </c>
      <c r="R73" s="11"/>
    </row>
    <row r="74" s="3" customFormat="1" ht="154" customHeight="1" spans="1:18">
      <c r="A74" s="11">
        <v>71</v>
      </c>
      <c r="B74" s="11" t="s">
        <v>457</v>
      </c>
      <c r="C74" s="11" t="s">
        <v>288</v>
      </c>
      <c r="D74" s="11" t="s">
        <v>54</v>
      </c>
      <c r="E74" s="11" t="s">
        <v>464</v>
      </c>
      <c r="F74" s="11" t="s">
        <v>465</v>
      </c>
      <c r="G74" s="11" t="s">
        <v>460</v>
      </c>
      <c r="H74" s="11" t="s">
        <v>26</v>
      </c>
      <c r="I74" s="16" t="s">
        <v>336</v>
      </c>
      <c r="J74" s="18">
        <v>20</v>
      </c>
      <c r="K74" s="18">
        <v>10</v>
      </c>
      <c r="L74" s="18">
        <v>0</v>
      </c>
      <c r="M74" s="18">
        <v>10</v>
      </c>
      <c r="N74" s="11" t="s">
        <v>466</v>
      </c>
      <c r="O74" s="11" t="s">
        <v>467</v>
      </c>
      <c r="P74" s="11" t="s">
        <v>468</v>
      </c>
      <c r="Q74" s="11" t="s">
        <v>31</v>
      </c>
      <c r="R74" s="11"/>
    </row>
    <row r="75" s="3" customFormat="1" ht="154" customHeight="1" spans="1:18">
      <c r="A75" s="11">
        <v>72</v>
      </c>
      <c r="B75" s="11" t="s">
        <v>469</v>
      </c>
      <c r="C75" s="11" t="s">
        <v>277</v>
      </c>
      <c r="D75" s="11" t="s">
        <v>54</v>
      </c>
      <c r="E75" s="11" t="s">
        <v>470</v>
      </c>
      <c r="F75" s="11" t="s">
        <v>471</v>
      </c>
      <c r="G75" s="11" t="s">
        <v>469</v>
      </c>
      <c r="H75" s="11" t="s">
        <v>26</v>
      </c>
      <c r="I75" s="16" t="s">
        <v>424</v>
      </c>
      <c r="J75" s="18">
        <v>40</v>
      </c>
      <c r="K75" s="18">
        <v>10</v>
      </c>
      <c r="L75" s="18">
        <v>0</v>
      </c>
      <c r="M75" s="18">
        <v>30</v>
      </c>
      <c r="N75" s="11" t="s">
        <v>472</v>
      </c>
      <c r="O75" s="11" t="s">
        <v>473</v>
      </c>
      <c r="P75" s="11" t="s">
        <v>474</v>
      </c>
      <c r="Q75" s="11" t="s">
        <v>31</v>
      </c>
      <c r="R75" s="11"/>
    </row>
    <row r="76" s="3" customFormat="1" ht="154" customHeight="1" spans="1:18">
      <c r="A76" s="11">
        <v>73</v>
      </c>
      <c r="B76" s="11" t="s">
        <v>469</v>
      </c>
      <c r="C76" s="11" t="s">
        <v>277</v>
      </c>
      <c r="D76" s="11" t="s">
        <v>54</v>
      </c>
      <c r="E76" s="11" t="s">
        <v>475</v>
      </c>
      <c r="F76" s="11" t="s">
        <v>476</v>
      </c>
      <c r="G76" s="11" t="s">
        <v>469</v>
      </c>
      <c r="H76" s="11" t="s">
        <v>26</v>
      </c>
      <c r="I76" s="16" t="s">
        <v>424</v>
      </c>
      <c r="J76" s="18">
        <v>10</v>
      </c>
      <c r="K76" s="18">
        <v>8</v>
      </c>
      <c r="L76" s="18">
        <v>0</v>
      </c>
      <c r="M76" s="18">
        <v>2</v>
      </c>
      <c r="N76" s="11" t="s">
        <v>477</v>
      </c>
      <c r="O76" s="11" t="s">
        <v>478</v>
      </c>
      <c r="P76" s="11" t="s">
        <v>479</v>
      </c>
      <c r="Q76" s="11" t="s">
        <v>31</v>
      </c>
      <c r="R76" s="11"/>
    </row>
    <row r="77" s="3" customFormat="1" ht="154" customHeight="1" spans="1:18">
      <c r="A77" s="11">
        <v>74</v>
      </c>
      <c r="B77" s="11" t="s">
        <v>480</v>
      </c>
      <c r="C77" s="11" t="s">
        <v>147</v>
      </c>
      <c r="D77" s="11" t="s">
        <v>54</v>
      </c>
      <c r="E77" s="11" t="s">
        <v>481</v>
      </c>
      <c r="F77" s="11" t="s">
        <v>482</v>
      </c>
      <c r="G77" s="11" t="s">
        <v>480</v>
      </c>
      <c r="H77" s="11" t="s">
        <v>26</v>
      </c>
      <c r="I77" s="16" t="s">
        <v>483</v>
      </c>
      <c r="J77" s="18">
        <v>18.6</v>
      </c>
      <c r="K77" s="18">
        <v>18.6</v>
      </c>
      <c r="L77" s="18">
        <v>0</v>
      </c>
      <c r="M77" s="18">
        <v>0</v>
      </c>
      <c r="N77" s="11" t="s">
        <v>484</v>
      </c>
      <c r="O77" s="11" t="s">
        <v>485</v>
      </c>
      <c r="P77" s="11" t="s">
        <v>486</v>
      </c>
      <c r="Q77" s="11" t="s">
        <v>31</v>
      </c>
      <c r="R77" s="11"/>
    </row>
    <row r="78" s="3" customFormat="1" ht="154" customHeight="1" spans="1:18">
      <c r="A78" s="11">
        <v>75</v>
      </c>
      <c r="B78" s="11" t="s">
        <v>487</v>
      </c>
      <c r="C78" s="11" t="s">
        <v>277</v>
      </c>
      <c r="D78" s="11" t="s">
        <v>54</v>
      </c>
      <c r="E78" s="11" t="s">
        <v>488</v>
      </c>
      <c r="F78" s="11" t="s">
        <v>489</v>
      </c>
      <c r="G78" s="11" t="s">
        <v>487</v>
      </c>
      <c r="H78" s="11" t="s">
        <v>26</v>
      </c>
      <c r="I78" s="16" t="s">
        <v>490</v>
      </c>
      <c r="J78" s="18">
        <v>10</v>
      </c>
      <c r="K78" s="18">
        <v>8</v>
      </c>
      <c r="L78" s="18">
        <v>0</v>
      </c>
      <c r="M78" s="18">
        <v>2</v>
      </c>
      <c r="N78" s="11" t="s">
        <v>491</v>
      </c>
      <c r="O78" s="11" t="s">
        <v>492</v>
      </c>
      <c r="P78" s="11" t="s">
        <v>493</v>
      </c>
      <c r="Q78" s="11" t="s">
        <v>31</v>
      </c>
      <c r="R78" s="11"/>
    </row>
    <row r="79" s="3" customFormat="1" ht="154" customHeight="1" spans="1:18">
      <c r="A79" s="11">
        <v>76</v>
      </c>
      <c r="B79" s="11" t="s">
        <v>494</v>
      </c>
      <c r="C79" s="11" t="s">
        <v>118</v>
      </c>
      <c r="D79" s="11" t="s">
        <v>54</v>
      </c>
      <c r="E79" s="11" t="s">
        <v>495</v>
      </c>
      <c r="F79" s="11" t="s">
        <v>496</v>
      </c>
      <c r="G79" s="11" t="s">
        <v>497</v>
      </c>
      <c r="H79" s="11" t="s">
        <v>58</v>
      </c>
      <c r="I79" s="16" t="s">
        <v>498</v>
      </c>
      <c r="J79" s="18">
        <v>8</v>
      </c>
      <c r="K79" s="18">
        <v>8</v>
      </c>
      <c r="L79" s="18">
        <v>0</v>
      </c>
      <c r="M79" s="18">
        <v>0</v>
      </c>
      <c r="N79" s="11" t="s">
        <v>499</v>
      </c>
      <c r="O79" s="11" t="s">
        <v>500</v>
      </c>
      <c r="P79" s="11" t="s">
        <v>501</v>
      </c>
      <c r="Q79" s="11" t="s">
        <v>26</v>
      </c>
      <c r="R79" s="11"/>
    </row>
    <row r="80" s="3" customFormat="1" ht="154" customHeight="1" spans="1:18">
      <c r="A80" s="11">
        <v>77</v>
      </c>
      <c r="B80" s="11" t="s">
        <v>502</v>
      </c>
      <c r="C80" s="11" t="s">
        <v>118</v>
      </c>
      <c r="D80" s="11" t="s">
        <v>54</v>
      </c>
      <c r="E80" s="11" t="s">
        <v>503</v>
      </c>
      <c r="F80" s="11" t="s">
        <v>504</v>
      </c>
      <c r="G80" s="11" t="s">
        <v>502</v>
      </c>
      <c r="H80" s="11" t="s">
        <v>58</v>
      </c>
      <c r="I80" s="16" t="s">
        <v>505</v>
      </c>
      <c r="J80" s="18">
        <v>6</v>
      </c>
      <c r="K80" s="18">
        <v>6</v>
      </c>
      <c r="L80" s="18">
        <v>0</v>
      </c>
      <c r="M80" s="18">
        <v>0</v>
      </c>
      <c r="N80" s="11" t="s">
        <v>506</v>
      </c>
      <c r="O80" s="11" t="s">
        <v>507</v>
      </c>
      <c r="P80" s="11" t="s">
        <v>508</v>
      </c>
      <c r="Q80" s="11" t="s">
        <v>31</v>
      </c>
      <c r="R80" s="11"/>
    </row>
    <row r="81" s="3" customFormat="1" ht="154" customHeight="1" spans="1:18">
      <c r="A81" s="11">
        <v>78</v>
      </c>
      <c r="B81" s="11" t="s">
        <v>509</v>
      </c>
      <c r="C81" s="11" t="s">
        <v>510</v>
      </c>
      <c r="D81" s="11" t="s">
        <v>54</v>
      </c>
      <c r="E81" s="11" t="s">
        <v>511</v>
      </c>
      <c r="F81" s="11" t="s">
        <v>512</v>
      </c>
      <c r="G81" s="11" t="s">
        <v>509</v>
      </c>
      <c r="H81" s="11" t="s">
        <v>26</v>
      </c>
      <c r="I81" s="16" t="s">
        <v>513</v>
      </c>
      <c r="J81" s="18">
        <v>1.5</v>
      </c>
      <c r="K81" s="18">
        <v>1.5</v>
      </c>
      <c r="L81" s="18">
        <v>0</v>
      </c>
      <c r="M81" s="18">
        <v>0</v>
      </c>
      <c r="N81" s="11" t="s">
        <v>514</v>
      </c>
      <c r="O81" s="11" t="s">
        <v>515</v>
      </c>
      <c r="P81" s="11" t="s">
        <v>516</v>
      </c>
      <c r="Q81" s="11" t="s">
        <v>31</v>
      </c>
      <c r="R81" s="11"/>
    </row>
    <row r="82" s="3" customFormat="1" ht="154" customHeight="1" spans="1:18">
      <c r="A82" s="11">
        <v>79</v>
      </c>
      <c r="B82" s="11" t="s">
        <v>517</v>
      </c>
      <c r="C82" s="11" t="s">
        <v>277</v>
      </c>
      <c r="D82" s="11" t="s">
        <v>54</v>
      </c>
      <c r="E82" s="11" t="s">
        <v>518</v>
      </c>
      <c r="F82" s="11" t="s">
        <v>519</v>
      </c>
      <c r="G82" s="11" t="s">
        <v>517</v>
      </c>
      <c r="H82" s="11" t="s">
        <v>26</v>
      </c>
      <c r="I82" s="16" t="s">
        <v>520</v>
      </c>
      <c r="J82" s="18">
        <v>5</v>
      </c>
      <c r="K82" s="18">
        <v>5</v>
      </c>
      <c r="L82" s="18">
        <v>0</v>
      </c>
      <c r="M82" s="18">
        <v>0</v>
      </c>
      <c r="N82" s="11" t="s">
        <v>521</v>
      </c>
      <c r="O82" s="11" t="s">
        <v>522</v>
      </c>
      <c r="P82" s="11" t="s">
        <v>523</v>
      </c>
      <c r="Q82" s="11" t="s">
        <v>31</v>
      </c>
      <c r="R82" s="11"/>
    </row>
    <row r="83" s="3" customFormat="1" ht="154" customHeight="1" spans="1:18">
      <c r="A83" s="11">
        <v>80</v>
      </c>
      <c r="B83" s="11" t="s">
        <v>524</v>
      </c>
      <c r="C83" s="11" t="s">
        <v>525</v>
      </c>
      <c r="D83" s="11" t="s">
        <v>54</v>
      </c>
      <c r="E83" s="11" t="s">
        <v>526</v>
      </c>
      <c r="F83" s="11" t="s">
        <v>527</v>
      </c>
      <c r="G83" s="11" t="s">
        <v>528</v>
      </c>
      <c r="H83" s="11" t="s">
        <v>26</v>
      </c>
      <c r="I83" s="16" t="s">
        <v>505</v>
      </c>
      <c r="J83" s="18">
        <v>12</v>
      </c>
      <c r="K83" s="18">
        <v>12</v>
      </c>
      <c r="L83" s="18">
        <v>0</v>
      </c>
      <c r="M83" s="18">
        <v>0</v>
      </c>
      <c r="N83" s="11" t="s">
        <v>529</v>
      </c>
      <c r="O83" s="11" t="s">
        <v>530</v>
      </c>
      <c r="P83" s="11" t="s">
        <v>531</v>
      </c>
      <c r="Q83" s="11" t="s">
        <v>26</v>
      </c>
      <c r="R83" s="11"/>
    </row>
    <row r="84" s="3" customFormat="1" ht="154" customHeight="1" spans="1:18">
      <c r="A84" s="11">
        <v>81</v>
      </c>
      <c r="B84" s="11" t="s">
        <v>532</v>
      </c>
      <c r="C84" s="11" t="s">
        <v>525</v>
      </c>
      <c r="D84" s="11" t="s">
        <v>54</v>
      </c>
      <c r="E84" s="11" t="s">
        <v>533</v>
      </c>
      <c r="F84" s="11" t="s">
        <v>534</v>
      </c>
      <c r="G84" s="11" t="s">
        <v>528</v>
      </c>
      <c r="H84" s="11" t="s">
        <v>26</v>
      </c>
      <c r="I84" s="16" t="s">
        <v>535</v>
      </c>
      <c r="J84" s="18">
        <v>45</v>
      </c>
      <c r="K84" s="18">
        <v>45</v>
      </c>
      <c r="L84" s="18">
        <v>0</v>
      </c>
      <c r="M84" s="18">
        <v>0</v>
      </c>
      <c r="N84" s="11" t="s">
        <v>529</v>
      </c>
      <c r="O84" s="11" t="s">
        <v>536</v>
      </c>
      <c r="P84" s="11" t="s">
        <v>537</v>
      </c>
      <c r="Q84" s="11" t="s">
        <v>26</v>
      </c>
      <c r="R84" s="11"/>
    </row>
    <row r="85" s="3" customFormat="1" ht="154" customHeight="1" spans="1:18">
      <c r="A85" s="11">
        <v>82</v>
      </c>
      <c r="B85" s="11" t="s">
        <v>538</v>
      </c>
      <c r="C85" s="11" t="s">
        <v>118</v>
      </c>
      <c r="D85" s="11" t="s">
        <v>54</v>
      </c>
      <c r="E85" s="11" t="s">
        <v>539</v>
      </c>
      <c r="F85" s="11" t="s">
        <v>540</v>
      </c>
      <c r="G85" s="11" t="s">
        <v>538</v>
      </c>
      <c r="H85" s="11" t="s">
        <v>26</v>
      </c>
      <c r="I85" s="16" t="s">
        <v>505</v>
      </c>
      <c r="J85" s="18">
        <v>6</v>
      </c>
      <c r="K85" s="18">
        <v>6</v>
      </c>
      <c r="L85" s="18">
        <v>0</v>
      </c>
      <c r="M85" s="18">
        <v>0</v>
      </c>
      <c r="N85" s="11" t="s">
        <v>541</v>
      </c>
      <c r="O85" s="11" t="s">
        <v>542</v>
      </c>
      <c r="P85" s="11" t="s">
        <v>543</v>
      </c>
      <c r="Q85" s="11"/>
      <c r="R85" s="11"/>
    </row>
    <row r="86" s="3" customFormat="1" ht="154" customHeight="1" spans="1:18">
      <c r="A86" s="11">
        <v>83</v>
      </c>
      <c r="B86" s="11" t="s">
        <v>538</v>
      </c>
      <c r="C86" s="11" t="s">
        <v>277</v>
      </c>
      <c r="D86" s="11" t="s">
        <v>54</v>
      </c>
      <c r="E86" s="11" t="s">
        <v>544</v>
      </c>
      <c r="F86" s="11" t="s">
        <v>545</v>
      </c>
      <c r="G86" s="11" t="s">
        <v>538</v>
      </c>
      <c r="H86" s="11" t="s">
        <v>26</v>
      </c>
      <c r="I86" s="16" t="s">
        <v>505</v>
      </c>
      <c r="J86" s="18">
        <v>46</v>
      </c>
      <c r="K86" s="18">
        <v>46</v>
      </c>
      <c r="L86" s="18">
        <v>0</v>
      </c>
      <c r="M86" s="18">
        <v>0</v>
      </c>
      <c r="N86" s="11" t="s">
        <v>546</v>
      </c>
      <c r="O86" s="11" t="s">
        <v>547</v>
      </c>
      <c r="P86" s="11" t="s">
        <v>548</v>
      </c>
      <c r="Q86" s="11" t="s">
        <v>31</v>
      </c>
      <c r="R86" s="11"/>
    </row>
    <row r="87" s="3" customFormat="1" ht="154" customHeight="1" spans="1:18">
      <c r="A87" s="11">
        <v>84</v>
      </c>
      <c r="B87" s="11" t="s">
        <v>549</v>
      </c>
      <c r="C87" s="11" t="s">
        <v>118</v>
      </c>
      <c r="D87" s="11" t="s">
        <v>54</v>
      </c>
      <c r="E87" s="11" t="s">
        <v>550</v>
      </c>
      <c r="F87" s="11" t="s">
        <v>551</v>
      </c>
      <c r="G87" s="11" t="s">
        <v>549</v>
      </c>
      <c r="H87" s="11" t="s">
        <v>26</v>
      </c>
      <c r="I87" s="16" t="s">
        <v>505</v>
      </c>
      <c r="J87" s="18">
        <v>6.3</v>
      </c>
      <c r="K87" s="18">
        <v>4.8</v>
      </c>
      <c r="L87" s="18">
        <v>1.5</v>
      </c>
      <c r="M87" s="18">
        <v>0</v>
      </c>
      <c r="N87" s="11" t="s">
        <v>552</v>
      </c>
      <c r="O87" s="11" t="s">
        <v>553</v>
      </c>
      <c r="P87" s="11" t="s">
        <v>554</v>
      </c>
      <c r="Q87" s="11" t="s">
        <v>31</v>
      </c>
      <c r="R87" s="11"/>
    </row>
    <row r="88" s="3" customFormat="1" ht="154" customHeight="1" spans="1:18">
      <c r="A88" s="11">
        <v>85</v>
      </c>
      <c r="B88" s="11" t="s">
        <v>555</v>
      </c>
      <c r="C88" s="11" t="s">
        <v>556</v>
      </c>
      <c r="D88" s="11" t="s">
        <v>54</v>
      </c>
      <c r="E88" s="11" t="s">
        <v>557</v>
      </c>
      <c r="F88" s="11" t="s">
        <v>558</v>
      </c>
      <c r="G88" s="11" t="s">
        <v>555</v>
      </c>
      <c r="H88" s="11" t="s">
        <v>58</v>
      </c>
      <c r="I88" s="16" t="s">
        <v>559</v>
      </c>
      <c r="J88" s="18">
        <v>5</v>
      </c>
      <c r="K88" s="18">
        <v>5</v>
      </c>
      <c r="L88" s="18">
        <v>0</v>
      </c>
      <c r="M88" s="18">
        <v>0</v>
      </c>
      <c r="N88" s="11" t="s">
        <v>560</v>
      </c>
      <c r="O88" s="11" t="s">
        <v>561</v>
      </c>
      <c r="P88" s="11" t="s">
        <v>562</v>
      </c>
      <c r="Q88" s="11" t="s">
        <v>31</v>
      </c>
      <c r="R88" s="11"/>
    </row>
    <row r="89" s="3" customFormat="1" ht="154" customHeight="1" spans="1:18">
      <c r="A89" s="11">
        <v>86</v>
      </c>
      <c r="B89" s="11" t="s">
        <v>563</v>
      </c>
      <c r="C89" s="11" t="s">
        <v>118</v>
      </c>
      <c r="D89" s="11" t="s">
        <v>54</v>
      </c>
      <c r="E89" s="11" t="s">
        <v>564</v>
      </c>
      <c r="F89" s="11" t="s">
        <v>565</v>
      </c>
      <c r="G89" s="11" t="s">
        <v>563</v>
      </c>
      <c r="H89" s="11" t="s">
        <v>58</v>
      </c>
      <c r="I89" s="16" t="s">
        <v>566</v>
      </c>
      <c r="J89" s="18">
        <v>14.6</v>
      </c>
      <c r="K89" s="18">
        <v>10</v>
      </c>
      <c r="L89" s="18">
        <v>0</v>
      </c>
      <c r="M89" s="18">
        <v>4.6</v>
      </c>
      <c r="N89" s="11" t="s">
        <v>567</v>
      </c>
      <c r="O89" s="11" t="s">
        <v>568</v>
      </c>
      <c r="P89" s="11" t="s">
        <v>569</v>
      </c>
      <c r="Q89" s="11" t="s">
        <v>31</v>
      </c>
      <c r="R89" s="11"/>
    </row>
    <row r="90" s="3" customFormat="1" ht="154" customHeight="1" spans="1:18">
      <c r="A90" s="11">
        <v>87</v>
      </c>
      <c r="B90" s="11" t="s">
        <v>570</v>
      </c>
      <c r="C90" s="11" t="s">
        <v>510</v>
      </c>
      <c r="D90" s="11" t="s">
        <v>54</v>
      </c>
      <c r="E90" s="11" t="s">
        <v>571</v>
      </c>
      <c r="F90" s="11" t="s">
        <v>572</v>
      </c>
      <c r="G90" s="11" t="s">
        <v>573</v>
      </c>
      <c r="H90" s="11" t="s">
        <v>26</v>
      </c>
      <c r="I90" s="11" t="s">
        <v>424</v>
      </c>
      <c r="J90" s="18">
        <v>90</v>
      </c>
      <c r="K90" s="18">
        <v>12</v>
      </c>
      <c r="L90" s="18">
        <v>68</v>
      </c>
      <c r="M90" s="18">
        <v>10</v>
      </c>
      <c r="N90" s="11" t="s">
        <v>574</v>
      </c>
      <c r="O90" s="11" t="s">
        <v>575</v>
      </c>
      <c r="P90" s="11" t="s">
        <v>576</v>
      </c>
      <c r="Q90" s="28" t="s">
        <v>31</v>
      </c>
      <c r="R90" s="11"/>
    </row>
    <row r="91" s="3" customFormat="1" ht="154" customHeight="1" spans="1:18">
      <c r="A91" s="11">
        <v>88</v>
      </c>
      <c r="B91" s="11" t="s">
        <v>570</v>
      </c>
      <c r="C91" s="27" t="s">
        <v>577</v>
      </c>
      <c r="D91" s="11" t="s">
        <v>54</v>
      </c>
      <c r="E91" s="11" t="s">
        <v>578</v>
      </c>
      <c r="F91" s="27" t="s">
        <v>579</v>
      </c>
      <c r="G91" s="11" t="s">
        <v>573</v>
      </c>
      <c r="H91" s="11" t="s">
        <v>26</v>
      </c>
      <c r="I91" s="11" t="s">
        <v>424</v>
      </c>
      <c r="J91" s="31">
        <v>30</v>
      </c>
      <c r="K91" s="31">
        <v>5</v>
      </c>
      <c r="L91" s="31">
        <v>20</v>
      </c>
      <c r="M91" s="31">
        <v>5</v>
      </c>
      <c r="N91" s="11" t="s">
        <v>580</v>
      </c>
      <c r="O91" s="27" t="s">
        <v>581</v>
      </c>
      <c r="P91" s="27" t="s">
        <v>582</v>
      </c>
      <c r="Q91" s="28" t="s">
        <v>31</v>
      </c>
      <c r="R91" s="11"/>
    </row>
    <row r="92" s="3" customFormat="1" ht="154" customHeight="1" spans="1:18">
      <c r="A92" s="11">
        <v>89</v>
      </c>
      <c r="B92" s="11" t="s">
        <v>583</v>
      </c>
      <c r="C92" s="11" t="s">
        <v>510</v>
      </c>
      <c r="D92" s="11" t="s">
        <v>54</v>
      </c>
      <c r="E92" s="11" t="s">
        <v>584</v>
      </c>
      <c r="F92" s="11" t="s">
        <v>585</v>
      </c>
      <c r="G92" s="11" t="s">
        <v>586</v>
      </c>
      <c r="H92" s="11" t="s">
        <v>26</v>
      </c>
      <c r="I92" s="11" t="s">
        <v>587</v>
      </c>
      <c r="J92" s="18">
        <v>37.5</v>
      </c>
      <c r="K92" s="18">
        <v>4</v>
      </c>
      <c r="L92" s="18">
        <v>33.5</v>
      </c>
      <c r="M92" s="18">
        <v>0</v>
      </c>
      <c r="N92" s="11" t="s">
        <v>588</v>
      </c>
      <c r="O92" s="11" t="s">
        <v>589</v>
      </c>
      <c r="P92" s="11" t="s">
        <v>590</v>
      </c>
      <c r="Q92" s="28" t="s">
        <v>31</v>
      </c>
      <c r="R92" s="11"/>
    </row>
    <row r="93" s="3" customFormat="1" ht="154" customHeight="1" spans="1:18">
      <c r="A93" s="11">
        <v>90</v>
      </c>
      <c r="B93" s="11" t="s">
        <v>591</v>
      </c>
      <c r="C93" s="11" t="s">
        <v>510</v>
      </c>
      <c r="D93" s="11" t="s">
        <v>54</v>
      </c>
      <c r="E93" s="11" t="s">
        <v>592</v>
      </c>
      <c r="F93" s="11" t="s">
        <v>593</v>
      </c>
      <c r="G93" s="11" t="s">
        <v>594</v>
      </c>
      <c r="H93" s="11" t="s">
        <v>26</v>
      </c>
      <c r="I93" s="11" t="s">
        <v>595</v>
      </c>
      <c r="J93" s="18">
        <v>168</v>
      </c>
      <c r="K93" s="18">
        <v>16</v>
      </c>
      <c r="L93" s="18">
        <v>152</v>
      </c>
      <c r="M93" s="18">
        <v>0</v>
      </c>
      <c r="N93" s="11" t="s">
        <v>596</v>
      </c>
      <c r="O93" s="11" t="s">
        <v>597</v>
      </c>
      <c r="P93" s="11" t="s">
        <v>598</v>
      </c>
      <c r="Q93" s="11" t="s">
        <v>31</v>
      </c>
      <c r="R93" s="25"/>
    </row>
    <row r="94" s="3" customFormat="1" ht="154" customHeight="1" spans="1:18">
      <c r="A94" s="11">
        <v>91</v>
      </c>
      <c r="B94" s="11" t="s">
        <v>599</v>
      </c>
      <c r="C94" s="11" t="s">
        <v>510</v>
      </c>
      <c r="D94" s="11" t="s">
        <v>54</v>
      </c>
      <c r="E94" s="11" t="s">
        <v>600</v>
      </c>
      <c r="F94" s="11" t="s">
        <v>601</v>
      </c>
      <c r="G94" s="11" t="s">
        <v>602</v>
      </c>
      <c r="H94" s="11" t="s">
        <v>26</v>
      </c>
      <c r="I94" s="11" t="s">
        <v>603</v>
      </c>
      <c r="J94" s="18">
        <v>14.6</v>
      </c>
      <c r="K94" s="18">
        <v>8</v>
      </c>
      <c r="L94" s="18">
        <v>6.6</v>
      </c>
      <c r="M94" s="18">
        <v>0</v>
      </c>
      <c r="N94" s="11" t="s">
        <v>604</v>
      </c>
      <c r="O94" s="11" t="s">
        <v>605</v>
      </c>
      <c r="P94" s="11" t="s">
        <v>606</v>
      </c>
      <c r="Q94" s="11" t="s">
        <v>31</v>
      </c>
      <c r="R94" s="25"/>
    </row>
    <row r="95" s="3" customFormat="1" ht="154" customHeight="1" spans="1:18">
      <c r="A95" s="11">
        <v>92</v>
      </c>
      <c r="B95" s="11" t="s">
        <v>607</v>
      </c>
      <c r="C95" s="11" t="s">
        <v>608</v>
      </c>
      <c r="D95" s="11" t="s">
        <v>54</v>
      </c>
      <c r="E95" s="11" t="s">
        <v>609</v>
      </c>
      <c r="F95" s="11" t="s">
        <v>610</v>
      </c>
      <c r="G95" s="11" t="s">
        <v>611</v>
      </c>
      <c r="H95" s="11" t="s">
        <v>26</v>
      </c>
      <c r="I95" s="11" t="s">
        <v>612</v>
      </c>
      <c r="J95" s="18">
        <v>50</v>
      </c>
      <c r="K95" s="18">
        <v>10</v>
      </c>
      <c r="L95" s="18">
        <v>40</v>
      </c>
      <c r="M95" s="18">
        <v>0</v>
      </c>
      <c r="N95" s="11" t="s">
        <v>613</v>
      </c>
      <c r="O95" s="11" t="s">
        <v>614</v>
      </c>
      <c r="P95" s="11" t="s">
        <v>615</v>
      </c>
      <c r="Q95" s="11" t="s">
        <v>31</v>
      </c>
      <c r="R95" s="25"/>
    </row>
    <row r="96" s="3" customFormat="1" ht="154" customHeight="1" spans="1:18">
      <c r="A96" s="11">
        <v>93</v>
      </c>
      <c r="B96" s="11" t="s">
        <v>616</v>
      </c>
      <c r="C96" s="11" t="s">
        <v>617</v>
      </c>
      <c r="D96" s="11" t="s">
        <v>54</v>
      </c>
      <c r="E96" s="11" t="s">
        <v>618</v>
      </c>
      <c r="F96" s="11" t="s">
        <v>619</v>
      </c>
      <c r="G96" s="11" t="s">
        <v>620</v>
      </c>
      <c r="H96" s="11" t="s">
        <v>26</v>
      </c>
      <c r="I96" s="11" t="s">
        <v>424</v>
      </c>
      <c r="J96" s="18">
        <v>120</v>
      </c>
      <c r="K96" s="18">
        <v>40</v>
      </c>
      <c r="L96" s="18">
        <v>40</v>
      </c>
      <c r="M96" s="18">
        <v>40</v>
      </c>
      <c r="N96" s="11" t="s">
        <v>621</v>
      </c>
      <c r="O96" s="11" t="s">
        <v>622</v>
      </c>
      <c r="P96" s="11" t="s">
        <v>623</v>
      </c>
      <c r="Q96" s="28" t="s">
        <v>31</v>
      </c>
      <c r="R96" s="11"/>
    </row>
    <row r="97" s="3" customFormat="1" ht="154" customHeight="1" spans="1:18">
      <c r="A97" s="11">
        <v>94</v>
      </c>
      <c r="B97" s="11" t="s">
        <v>624</v>
      </c>
      <c r="C97" s="11" t="s">
        <v>510</v>
      </c>
      <c r="D97" s="11" t="s">
        <v>54</v>
      </c>
      <c r="E97" s="11" t="s">
        <v>625</v>
      </c>
      <c r="F97" s="11" t="s">
        <v>626</v>
      </c>
      <c r="G97" s="11" t="s">
        <v>627</v>
      </c>
      <c r="H97" s="11" t="s">
        <v>26</v>
      </c>
      <c r="I97" s="11" t="s">
        <v>424</v>
      </c>
      <c r="J97" s="18">
        <v>20</v>
      </c>
      <c r="K97" s="18">
        <v>10</v>
      </c>
      <c r="L97" s="18">
        <v>8</v>
      </c>
      <c r="M97" s="18">
        <v>2</v>
      </c>
      <c r="N97" s="11" t="s">
        <v>628</v>
      </c>
      <c r="O97" s="11" t="s">
        <v>629</v>
      </c>
      <c r="P97" s="11" t="s">
        <v>630</v>
      </c>
      <c r="Q97" s="28" t="s">
        <v>31</v>
      </c>
      <c r="R97" s="11"/>
    </row>
    <row r="98" s="3" customFormat="1" ht="154" customHeight="1" spans="1:18">
      <c r="A98" s="11">
        <v>95</v>
      </c>
      <c r="B98" s="11" t="s">
        <v>624</v>
      </c>
      <c r="C98" s="27" t="s">
        <v>631</v>
      </c>
      <c r="D98" s="11" t="s">
        <v>54</v>
      </c>
      <c r="E98" s="11" t="s">
        <v>632</v>
      </c>
      <c r="F98" s="27" t="s">
        <v>633</v>
      </c>
      <c r="G98" s="11" t="s">
        <v>627</v>
      </c>
      <c r="H98" s="11" t="s">
        <v>26</v>
      </c>
      <c r="I98" s="11" t="s">
        <v>424</v>
      </c>
      <c r="J98" s="31">
        <v>12</v>
      </c>
      <c r="K98" s="31">
        <v>5</v>
      </c>
      <c r="L98" s="31">
        <v>5</v>
      </c>
      <c r="M98" s="31">
        <v>2</v>
      </c>
      <c r="N98" s="11" t="s">
        <v>634</v>
      </c>
      <c r="O98" s="27" t="s">
        <v>635</v>
      </c>
      <c r="P98" s="27" t="s">
        <v>636</v>
      </c>
      <c r="Q98" s="28" t="s">
        <v>31</v>
      </c>
      <c r="R98" s="11"/>
    </row>
    <row r="99" s="3" customFormat="1" ht="154" customHeight="1" spans="1:18">
      <c r="A99" s="11">
        <v>96</v>
      </c>
      <c r="B99" s="11" t="s">
        <v>591</v>
      </c>
      <c r="C99" s="11" t="s">
        <v>637</v>
      </c>
      <c r="D99" s="11" t="s">
        <v>54</v>
      </c>
      <c r="E99" s="11" t="s">
        <v>638</v>
      </c>
      <c r="F99" s="11" t="s">
        <v>639</v>
      </c>
      <c r="G99" s="11" t="s">
        <v>594</v>
      </c>
      <c r="H99" s="11" t="s">
        <v>26</v>
      </c>
      <c r="I99" s="11" t="s">
        <v>640</v>
      </c>
      <c r="J99" s="18">
        <v>120</v>
      </c>
      <c r="K99" s="18">
        <v>10</v>
      </c>
      <c r="L99" s="18">
        <v>110</v>
      </c>
      <c r="M99" s="18">
        <v>0</v>
      </c>
      <c r="N99" s="11" t="s">
        <v>641</v>
      </c>
      <c r="O99" s="11" t="s">
        <v>642</v>
      </c>
      <c r="P99" s="11" t="s">
        <v>643</v>
      </c>
      <c r="Q99" s="28" t="s">
        <v>31</v>
      </c>
      <c r="R99" s="11"/>
    </row>
    <row r="100" s="3" customFormat="1" ht="154" customHeight="1" spans="1:18">
      <c r="A100" s="11">
        <v>97</v>
      </c>
      <c r="B100" s="11" t="s">
        <v>591</v>
      </c>
      <c r="C100" s="11" t="s">
        <v>637</v>
      </c>
      <c r="D100" s="11" t="s">
        <v>54</v>
      </c>
      <c r="E100" s="27" t="s">
        <v>644</v>
      </c>
      <c r="F100" s="27" t="s">
        <v>645</v>
      </c>
      <c r="G100" s="28" t="s">
        <v>594</v>
      </c>
      <c r="H100" s="11" t="s">
        <v>26</v>
      </c>
      <c r="I100" s="11" t="s">
        <v>646</v>
      </c>
      <c r="J100" s="31">
        <v>30</v>
      </c>
      <c r="K100" s="31">
        <v>10</v>
      </c>
      <c r="L100" s="31">
        <v>20</v>
      </c>
      <c r="M100" s="31">
        <v>0</v>
      </c>
      <c r="N100" s="11" t="s">
        <v>647</v>
      </c>
      <c r="O100" s="11" t="s">
        <v>648</v>
      </c>
      <c r="P100" s="27" t="s">
        <v>649</v>
      </c>
      <c r="Q100" s="28" t="s">
        <v>31</v>
      </c>
      <c r="R100" s="11"/>
    </row>
    <row r="101" s="3" customFormat="1" ht="154" customHeight="1" spans="1:18">
      <c r="A101" s="11">
        <v>98</v>
      </c>
      <c r="B101" s="11" t="s">
        <v>650</v>
      </c>
      <c r="C101" s="11" t="s">
        <v>637</v>
      </c>
      <c r="D101" s="11" t="s">
        <v>54</v>
      </c>
      <c r="E101" s="11" t="s">
        <v>651</v>
      </c>
      <c r="F101" s="11" t="s">
        <v>652</v>
      </c>
      <c r="G101" s="11" t="s">
        <v>653</v>
      </c>
      <c r="H101" s="11" t="s">
        <v>26</v>
      </c>
      <c r="I101" s="11" t="s">
        <v>424</v>
      </c>
      <c r="J101" s="18">
        <v>60</v>
      </c>
      <c r="K101" s="18">
        <v>20</v>
      </c>
      <c r="L101" s="18">
        <v>30</v>
      </c>
      <c r="M101" s="18">
        <v>10</v>
      </c>
      <c r="N101" s="11" t="s">
        <v>654</v>
      </c>
      <c r="O101" s="11" t="s">
        <v>655</v>
      </c>
      <c r="P101" s="11" t="s">
        <v>656</v>
      </c>
      <c r="Q101" s="28" t="s">
        <v>31</v>
      </c>
      <c r="R101" s="25"/>
    </row>
    <row r="102" s="3" customFormat="1" ht="154" customHeight="1" spans="1:18">
      <c r="A102" s="11">
        <v>99</v>
      </c>
      <c r="B102" s="11" t="s">
        <v>657</v>
      </c>
      <c r="C102" s="11" t="s">
        <v>510</v>
      </c>
      <c r="D102" s="11" t="s">
        <v>54</v>
      </c>
      <c r="E102" s="11" t="s">
        <v>658</v>
      </c>
      <c r="F102" s="11" t="s">
        <v>659</v>
      </c>
      <c r="G102" s="11" t="s">
        <v>660</v>
      </c>
      <c r="H102" s="11" t="s">
        <v>26</v>
      </c>
      <c r="I102" s="11" t="s">
        <v>424</v>
      </c>
      <c r="J102" s="18">
        <v>198</v>
      </c>
      <c r="K102" s="18">
        <v>30</v>
      </c>
      <c r="L102" s="18">
        <v>168</v>
      </c>
      <c r="M102" s="18">
        <v>0</v>
      </c>
      <c r="N102" s="11" t="s">
        <v>661</v>
      </c>
      <c r="O102" s="11" t="s">
        <v>662</v>
      </c>
      <c r="P102" s="11" t="s">
        <v>663</v>
      </c>
      <c r="Q102" s="28" t="s">
        <v>31</v>
      </c>
      <c r="R102" s="25"/>
    </row>
    <row r="103" s="3" customFormat="1" ht="154" customHeight="1" spans="1:18">
      <c r="A103" s="11">
        <v>100</v>
      </c>
      <c r="B103" s="11" t="s">
        <v>664</v>
      </c>
      <c r="C103" s="11" t="s">
        <v>288</v>
      </c>
      <c r="D103" s="11" t="s">
        <v>22</v>
      </c>
      <c r="E103" s="11" t="s">
        <v>665</v>
      </c>
      <c r="F103" s="11" t="s">
        <v>666</v>
      </c>
      <c r="G103" s="11" t="s">
        <v>664</v>
      </c>
      <c r="H103" s="11" t="s">
        <v>26</v>
      </c>
      <c r="I103" s="16" t="s">
        <v>667</v>
      </c>
      <c r="J103" s="18">
        <v>4</v>
      </c>
      <c r="K103" s="18">
        <v>4</v>
      </c>
      <c r="L103" s="18">
        <v>0</v>
      </c>
      <c r="M103" s="18">
        <v>0</v>
      </c>
      <c r="N103" s="11" t="s">
        <v>668</v>
      </c>
      <c r="O103" s="11" t="s">
        <v>669</v>
      </c>
      <c r="P103" s="11" t="s">
        <v>670</v>
      </c>
      <c r="Q103" s="11" t="s">
        <v>31</v>
      </c>
      <c r="R103" s="11"/>
    </row>
    <row r="104" s="3" customFormat="1" ht="154" customHeight="1" spans="1:18">
      <c r="A104" s="11">
        <v>101</v>
      </c>
      <c r="B104" s="11" t="s">
        <v>664</v>
      </c>
      <c r="C104" s="11" t="s">
        <v>288</v>
      </c>
      <c r="D104" s="11" t="s">
        <v>22</v>
      </c>
      <c r="E104" s="11" t="s">
        <v>671</v>
      </c>
      <c r="F104" s="11" t="s">
        <v>672</v>
      </c>
      <c r="G104" s="11" t="s">
        <v>664</v>
      </c>
      <c r="H104" s="11" t="s">
        <v>26</v>
      </c>
      <c r="I104" s="11" t="s">
        <v>667</v>
      </c>
      <c r="J104" s="18">
        <v>4</v>
      </c>
      <c r="K104" s="18">
        <v>4</v>
      </c>
      <c r="L104" s="18">
        <v>0</v>
      </c>
      <c r="M104" s="18">
        <v>0</v>
      </c>
      <c r="N104" s="11" t="s">
        <v>673</v>
      </c>
      <c r="O104" s="11" t="s">
        <v>674</v>
      </c>
      <c r="P104" s="11" t="s">
        <v>675</v>
      </c>
      <c r="Q104" s="11" t="s">
        <v>31</v>
      </c>
      <c r="R104" s="25"/>
    </row>
    <row r="105" s="3" customFormat="1" ht="154" customHeight="1" spans="1:18">
      <c r="A105" s="11">
        <v>102</v>
      </c>
      <c r="B105" s="11" t="s">
        <v>664</v>
      </c>
      <c r="C105" s="11" t="s">
        <v>288</v>
      </c>
      <c r="D105" s="11" t="s">
        <v>22</v>
      </c>
      <c r="E105" s="11" t="s">
        <v>676</v>
      </c>
      <c r="F105" s="11" t="s">
        <v>677</v>
      </c>
      <c r="G105" s="11" t="s">
        <v>664</v>
      </c>
      <c r="H105" s="11" t="s">
        <v>26</v>
      </c>
      <c r="I105" s="11" t="s">
        <v>667</v>
      </c>
      <c r="J105" s="18">
        <v>4</v>
      </c>
      <c r="K105" s="18">
        <v>4</v>
      </c>
      <c r="L105" s="18">
        <v>0</v>
      </c>
      <c r="M105" s="18">
        <v>0</v>
      </c>
      <c r="N105" s="11" t="s">
        <v>678</v>
      </c>
      <c r="O105" s="11" t="s">
        <v>679</v>
      </c>
      <c r="P105" s="11" t="s">
        <v>680</v>
      </c>
      <c r="Q105" s="11" t="s">
        <v>31</v>
      </c>
      <c r="R105" s="25"/>
    </row>
    <row r="106" s="3" customFormat="1" ht="154" customHeight="1" spans="1:18">
      <c r="A106" s="11">
        <v>103</v>
      </c>
      <c r="B106" s="11" t="s">
        <v>681</v>
      </c>
      <c r="C106" s="11" t="s">
        <v>288</v>
      </c>
      <c r="D106" s="11" t="s">
        <v>22</v>
      </c>
      <c r="E106" s="11" t="s">
        <v>682</v>
      </c>
      <c r="F106" s="11" t="s">
        <v>683</v>
      </c>
      <c r="G106" s="11" t="s">
        <v>681</v>
      </c>
      <c r="H106" s="11" t="s">
        <v>26</v>
      </c>
      <c r="I106" s="11" t="s">
        <v>667</v>
      </c>
      <c r="J106" s="18">
        <v>4</v>
      </c>
      <c r="K106" s="18">
        <v>4</v>
      </c>
      <c r="L106" s="18">
        <v>0</v>
      </c>
      <c r="M106" s="18">
        <v>0</v>
      </c>
      <c r="N106" s="11" t="s">
        <v>684</v>
      </c>
      <c r="O106" s="11" t="s">
        <v>685</v>
      </c>
      <c r="P106" s="11" t="s">
        <v>686</v>
      </c>
      <c r="Q106" s="11" t="s">
        <v>31</v>
      </c>
      <c r="R106" s="25"/>
    </row>
    <row r="107" s="3" customFormat="1" ht="154" customHeight="1" spans="1:18">
      <c r="A107" s="11">
        <v>104</v>
      </c>
      <c r="B107" s="11" t="s">
        <v>687</v>
      </c>
      <c r="C107" s="11" t="s">
        <v>288</v>
      </c>
      <c r="D107" s="11" t="s">
        <v>22</v>
      </c>
      <c r="E107" s="11" t="s">
        <v>688</v>
      </c>
      <c r="F107" s="11" t="s">
        <v>689</v>
      </c>
      <c r="G107" s="11" t="s">
        <v>687</v>
      </c>
      <c r="H107" s="11" t="s">
        <v>26</v>
      </c>
      <c r="I107" s="11" t="s">
        <v>667</v>
      </c>
      <c r="J107" s="18">
        <v>4.5</v>
      </c>
      <c r="K107" s="18">
        <v>4.5</v>
      </c>
      <c r="L107" s="18">
        <v>0</v>
      </c>
      <c r="M107" s="18">
        <v>0</v>
      </c>
      <c r="N107" s="11" t="s">
        <v>690</v>
      </c>
      <c r="O107" s="11" t="s">
        <v>691</v>
      </c>
      <c r="P107" s="11" t="s">
        <v>692</v>
      </c>
      <c r="Q107" s="11" t="s">
        <v>31</v>
      </c>
      <c r="R107" s="25"/>
    </row>
    <row r="108" s="3" customFormat="1" ht="154" customHeight="1" spans="1:18">
      <c r="A108" s="11">
        <v>105</v>
      </c>
      <c r="B108" s="11" t="s">
        <v>687</v>
      </c>
      <c r="C108" s="11" t="s">
        <v>288</v>
      </c>
      <c r="D108" s="11" t="s">
        <v>22</v>
      </c>
      <c r="E108" s="11" t="s">
        <v>693</v>
      </c>
      <c r="F108" s="11" t="s">
        <v>694</v>
      </c>
      <c r="G108" s="11" t="s">
        <v>687</v>
      </c>
      <c r="H108" s="11" t="s">
        <v>26</v>
      </c>
      <c r="I108" s="11" t="s">
        <v>667</v>
      </c>
      <c r="J108" s="18">
        <v>4.5</v>
      </c>
      <c r="K108" s="18">
        <v>4.5</v>
      </c>
      <c r="L108" s="18">
        <v>0</v>
      </c>
      <c r="M108" s="18">
        <v>0</v>
      </c>
      <c r="N108" s="11" t="s">
        <v>695</v>
      </c>
      <c r="O108" s="11" t="s">
        <v>691</v>
      </c>
      <c r="P108" s="11" t="s">
        <v>696</v>
      </c>
      <c r="Q108" s="11" t="s">
        <v>31</v>
      </c>
      <c r="R108" s="25"/>
    </row>
    <row r="109" s="3" customFormat="1" ht="154" customHeight="1" spans="1:18">
      <c r="A109" s="11">
        <v>106</v>
      </c>
      <c r="B109" s="11" t="s">
        <v>687</v>
      </c>
      <c r="C109" s="11" t="s">
        <v>288</v>
      </c>
      <c r="D109" s="11" t="s">
        <v>22</v>
      </c>
      <c r="E109" s="11" t="s">
        <v>697</v>
      </c>
      <c r="F109" s="11" t="s">
        <v>698</v>
      </c>
      <c r="G109" s="11" t="s">
        <v>687</v>
      </c>
      <c r="H109" s="11" t="s">
        <v>26</v>
      </c>
      <c r="I109" s="11" t="s">
        <v>667</v>
      </c>
      <c r="J109" s="18">
        <v>4.5</v>
      </c>
      <c r="K109" s="18">
        <v>4.5</v>
      </c>
      <c r="L109" s="18">
        <v>0</v>
      </c>
      <c r="M109" s="18">
        <v>0</v>
      </c>
      <c r="N109" s="11" t="s">
        <v>699</v>
      </c>
      <c r="O109" s="11" t="s">
        <v>691</v>
      </c>
      <c r="P109" s="11" t="s">
        <v>700</v>
      </c>
      <c r="Q109" s="11" t="s">
        <v>31</v>
      </c>
      <c r="R109" s="25"/>
    </row>
    <row r="110" s="3" customFormat="1" ht="154" customHeight="1" spans="1:18">
      <c r="A110" s="11">
        <v>107</v>
      </c>
      <c r="B110" s="11" t="s">
        <v>687</v>
      </c>
      <c r="C110" s="11" t="s">
        <v>288</v>
      </c>
      <c r="D110" s="11" t="s">
        <v>22</v>
      </c>
      <c r="E110" s="11" t="s">
        <v>701</v>
      </c>
      <c r="F110" s="11" t="s">
        <v>702</v>
      </c>
      <c r="G110" s="11" t="s">
        <v>687</v>
      </c>
      <c r="H110" s="11" t="s">
        <v>26</v>
      </c>
      <c r="I110" s="11" t="s">
        <v>667</v>
      </c>
      <c r="J110" s="18">
        <v>4.5</v>
      </c>
      <c r="K110" s="18">
        <v>4.5</v>
      </c>
      <c r="L110" s="18">
        <v>0</v>
      </c>
      <c r="M110" s="18">
        <v>0</v>
      </c>
      <c r="N110" s="11" t="s">
        <v>703</v>
      </c>
      <c r="O110" s="11" t="s">
        <v>704</v>
      </c>
      <c r="P110" s="11" t="s">
        <v>705</v>
      </c>
      <c r="Q110" s="11" t="s">
        <v>31</v>
      </c>
      <c r="R110" s="25"/>
    </row>
    <row r="111" s="3" customFormat="1" ht="154" customHeight="1" spans="1:18">
      <c r="A111" s="11">
        <v>108</v>
      </c>
      <c r="B111" s="11" t="s">
        <v>706</v>
      </c>
      <c r="C111" s="11" t="s">
        <v>106</v>
      </c>
      <c r="D111" s="11" t="s">
        <v>22</v>
      </c>
      <c r="E111" s="11" t="s">
        <v>707</v>
      </c>
      <c r="F111" s="11" t="s">
        <v>708</v>
      </c>
      <c r="G111" s="11" t="s">
        <v>706</v>
      </c>
      <c r="H111" s="11" t="s">
        <v>26</v>
      </c>
      <c r="I111" s="11" t="s">
        <v>667</v>
      </c>
      <c r="J111" s="18">
        <v>13</v>
      </c>
      <c r="K111" s="18">
        <v>13</v>
      </c>
      <c r="L111" s="18">
        <v>0</v>
      </c>
      <c r="M111" s="18">
        <v>0</v>
      </c>
      <c r="N111" s="11" t="s">
        <v>709</v>
      </c>
      <c r="O111" s="11" t="s">
        <v>710</v>
      </c>
      <c r="P111" s="11" t="s">
        <v>711</v>
      </c>
      <c r="Q111" s="11" t="s">
        <v>31</v>
      </c>
      <c r="R111" s="25"/>
    </row>
    <row r="112" s="3" customFormat="1" ht="154" customHeight="1" spans="1:18">
      <c r="A112" s="11">
        <v>109</v>
      </c>
      <c r="B112" s="11" t="s">
        <v>706</v>
      </c>
      <c r="C112" s="11" t="s">
        <v>106</v>
      </c>
      <c r="D112" s="11" t="s">
        <v>22</v>
      </c>
      <c r="E112" s="11" t="s">
        <v>712</v>
      </c>
      <c r="F112" s="11" t="s">
        <v>713</v>
      </c>
      <c r="G112" s="11" t="s">
        <v>706</v>
      </c>
      <c r="H112" s="11" t="s">
        <v>26</v>
      </c>
      <c r="I112" s="11" t="s">
        <v>667</v>
      </c>
      <c r="J112" s="18">
        <v>8</v>
      </c>
      <c r="K112" s="18">
        <v>8</v>
      </c>
      <c r="L112" s="18">
        <v>0</v>
      </c>
      <c r="M112" s="18">
        <v>0</v>
      </c>
      <c r="N112" s="11" t="s">
        <v>709</v>
      </c>
      <c r="O112" s="11" t="s">
        <v>714</v>
      </c>
      <c r="P112" s="11" t="s">
        <v>711</v>
      </c>
      <c r="Q112" s="11" t="s">
        <v>31</v>
      </c>
      <c r="R112" s="25"/>
    </row>
    <row r="113" s="3" customFormat="1" ht="154" customHeight="1" spans="1:18">
      <c r="A113" s="11">
        <v>110</v>
      </c>
      <c r="B113" s="11" t="s">
        <v>20</v>
      </c>
      <c r="C113" s="11" t="s">
        <v>715</v>
      </c>
      <c r="D113" s="11" t="s">
        <v>54</v>
      </c>
      <c r="E113" s="11" t="s">
        <v>716</v>
      </c>
      <c r="F113" s="11" t="s">
        <v>717</v>
      </c>
      <c r="G113" s="11" t="s">
        <v>718</v>
      </c>
      <c r="H113" s="11" t="s">
        <v>26</v>
      </c>
      <c r="I113" s="11" t="s">
        <v>280</v>
      </c>
      <c r="J113" s="18">
        <v>110</v>
      </c>
      <c r="K113" s="18">
        <v>55</v>
      </c>
      <c r="L113" s="18">
        <v>55</v>
      </c>
      <c r="M113" s="18">
        <v>0</v>
      </c>
      <c r="N113" s="11" t="s">
        <v>719</v>
      </c>
      <c r="O113" s="27" t="s">
        <v>720</v>
      </c>
      <c r="P113" s="11" t="s">
        <v>721</v>
      </c>
      <c r="Q113" s="28" t="s">
        <v>31</v>
      </c>
      <c r="R113" s="28"/>
    </row>
    <row r="114" s="3" customFormat="1" ht="154" customHeight="1" spans="1:18">
      <c r="A114" s="11">
        <v>111</v>
      </c>
      <c r="B114" s="11" t="s">
        <v>20</v>
      </c>
      <c r="C114" s="11" t="s">
        <v>722</v>
      </c>
      <c r="D114" s="11" t="s">
        <v>54</v>
      </c>
      <c r="E114" s="11" t="s">
        <v>723</v>
      </c>
      <c r="F114" s="11" t="s">
        <v>724</v>
      </c>
      <c r="G114" s="11" t="s">
        <v>718</v>
      </c>
      <c r="H114" s="11" t="s">
        <v>26</v>
      </c>
      <c r="I114" s="11" t="s">
        <v>725</v>
      </c>
      <c r="J114" s="18">
        <v>986</v>
      </c>
      <c r="K114" s="18">
        <v>800</v>
      </c>
      <c r="L114" s="18">
        <v>0</v>
      </c>
      <c r="M114" s="18">
        <v>186</v>
      </c>
      <c r="N114" s="11" t="s">
        <v>719</v>
      </c>
      <c r="O114" s="27" t="s">
        <v>726</v>
      </c>
      <c r="P114" s="11" t="s">
        <v>727</v>
      </c>
      <c r="Q114" s="11" t="s">
        <v>26</v>
      </c>
      <c r="R114" s="28"/>
    </row>
    <row r="115" s="3" customFormat="1" ht="154" customHeight="1" spans="1:18">
      <c r="A115" s="11">
        <v>112</v>
      </c>
      <c r="B115" s="11" t="s">
        <v>20</v>
      </c>
      <c r="C115" s="11" t="s">
        <v>722</v>
      </c>
      <c r="D115" s="11" t="s">
        <v>54</v>
      </c>
      <c r="E115" s="11" t="s">
        <v>728</v>
      </c>
      <c r="F115" s="11" t="s">
        <v>729</v>
      </c>
      <c r="G115" s="11" t="s">
        <v>718</v>
      </c>
      <c r="H115" s="11" t="s">
        <v>26</v>
      </c>
      <c r="I115" s="11" t="s">
        <v>725</v>
      </c>
      <c r="J115" s="18">
        <v>200</v>
      </c>
      <c r="K115" s="18">
        <v>150</v>
      </c>
      <c r="L115" s="18">
        <v>0</v>
      </c>
      <c r="M115" s="18">
        <v>50</v>
      </c>
      <c r="N115" s="11" t="s">
        <v>730</v>
      </c>
      <c r="O115" s="27" t="s">
        <v>731</v>
      </c>
      <c r="P115" s="11" t="s">
        <v>732</v>
      </c>
      <c r="Q115" s="11" t="s">
        <v>31</v>
      </c>
      <c r="R115" s="28"/>
    </row>
    <row r="116" s="3" customFormat="1" ht="154" customHeight="1" spans="1:18">
      <c r="A116" s="11">
        <v>113</v>
      </c>
      <c r="B116" s="11" t="s">
        <v>20</v>
      </c>
      <c r="C116" s="11" t="s">
        <v>722</v>
      </c>
      <c r="D116" s="11" t="s">
        <v>54</v>
      </c>
      <c r="E116" s="11" t="s">
        <v>733</v>
      </c>
      <c r="F116" s="11" t="s">
        <v>734</v>
      </c>
      <c r="G116" s="11" t="s">
        <v>718</v>
      </c>
      <c r="H116" s="11" t="s">
        <v>26</v>
      </c>
      <c r="I116" s="11" t="s">
        <v>280</v>
      </c>
      <c r="J116" s="18">
        <v>960</v>
      </c>
      <c r="K116" s="18">
        <v>800</v>
      </c>
      <c r="L116" s="18">
        <v>0</v>
      </c>
      <c r="M116" s="18">
        <v>160</v>
      </c>
      <c r="N116" s="11" t="s">
        <v>735</v>
      </c>
      <c r="O116" s="27" t="s">
        <v>736</v>
      </c>
      <c r="P116" s="11" t="s">
        <v>737</v>
      </c>
      <c r="Q116" s="11" t="s">
        <v>31</v>
      </c>
      <c r="R116" s="28"/>
    </row>
    <row r="117" s="3" customFormat="1" ht="154" customHeight="1" spans="1:18">
      <c r="A117" s="11">
        <v>114</v>
      </c>
      <c r="B117" s="11" t="s">
        <v>20</v>
      </c>
      <c r="C117" s="11" t="s">
        <v>722</v>
      </c>
      <c r="D117" s="11" t="s">
        <v>54</v>
      </c>
      <c r="E117" s="11" t="s">
        <v>738</v>
      </c>
      <c r="F117" s="11" t="s">
        <v>739</v>
      </c>
      <c r="G117" s="11" t="s">
        <v>718</v>
      </c>
      <c r="H117" s="11" t="s">
        <v>26</v>
      </c>
      <c r="I117" s="11" t="s">
        <v>280</v>
      </c>
      <c r="J117" s="18">
        <v>400</v>
      </c>
      <c r="K117" s="18">
        <v>400</v>
      </c>
      <c r="L117" s="18">
        <v>0</v>
      </c>
      <c r="M117" s="18">
        <v>0</v>
      </c>
      <c r="N117" s="11" t="s">
        <v>719</v>
      </c>
      <c r="O117" s="27" t="s">
        <v>740</v>
      </c>
      <c r="P117" s="11" t="s">
        <v>741</v>
      </c>
      <c r="Q117" s="11" t="s">
        <v>31</v>
      </c>
      <c r="R117" s="28"/>
    </row>
    <row r="118" s="3" customFormat="1" ht="154" customHeight="1" spans="1:18">
      <c r="A118" s="11">
        <v>115</v>
      </c>
      <c r="B118" s="11" t="s">
        <v>20</v>
      </c>
      <c r="C118" s="11" t="s">
        <v>722</v>
      </c>
      <c r="D118" s="11" t="s">
        <v>54</v>
      </c>
      <c r="E118" s="11" t="s">
        <v>742</v>
      </c>
      <c r="F118" s="11" t="s">
        <v>739</v>
      </c>
      <c r="G118" s="11" t="s">
        <v>718</v>
      </c>
      <c r="H118" s="11" t="s">
        <v>26</v>
      </c>
      <c r="I118" s="11" t="s">
        <v>280</v>
      </c>
      <c r="J118" s="18">
        <v>200</v>
      </c>
      <c r="K118" s="18">
        <v>200</v>
      </c>
      <c r="L118" s="18">
        <v>0</v>
      </c>
      <c r="M118" s="18">
        <v>0</v>
      </c>
      <c r="N118" s="11" t="s">
        <v>719</v>
      </c>
      <c r="O118" s="27" t="s">
        <v>743</v>
      </c>
      <c r="P118" s="11" t="s">
        <v>744</v>
      </c>
      <c r="Q118" s="11" t="s">
        <v>31</v>
      </c>
      <c r="R118" s="28"/>
    </row>
    <row r="119" s="3" customFormat="1" ht="154" customHeight="1" spans="1:18">
      <c r="A119" s="11">
        <v>116</v>
      </c>
      <c r="B119" s="11" t="s">
        <v>20</v>
      </c>
      <c r="C119" s="11" t="s">
        <v>722</v>
      </c>
      <c r="D119" s="11" t="s">
        <v>54</v>
      </c>
      <c r="E119" s="11" t="s">
        <v>745</v>
      </c>
      <c r="F119" s="11" t="s">
        <v>739</v>
      </c>
      <c r="G119" s="11" t="s">
        <v>718</v>
      </c>
      <c r="H119" s="11" t="s">
        <v>26</v>
      </c>
      <c r="I119" s="11" t="s">
        <v>280</v>
      </c>
      <c r="J119" s="18">
        <v>30</v>
      </c>
      <c r="K119" s="18">
        <v>30</v>
      </c>
      <c r="L119" s="18">
        <v>0</v>
      </c>
      <c r="M119" s="18">
        <v>0</v>
      </c>
      <c r="N119" s="11" t="s">
        <v>719</v>
      </c>
      <c r="O119" s="27" t="s">
        <v>746</v>
      </c>
      <c r="P119" s="11" t="s">
        <v>747</v>
      </c>
      <c r="Q119" s="11" t="s">
        <v>31</v>
      </c>
      <c r="R119" s="28"/>
    </row>
    <row r="120" s="3" customFormat="1" ht="154" customHeight="1" spans="1:18">
      <c r="A120" s="11">
        <v>117</v>
      </c>
      <c r="B120" s="11" t="s">
        <v>20</v>
      </c>
      <c r="C120" s="29" t="s">
        <v>53</v>
      </c>
      <c r="D120" s="29" t="s">
        <v>22</v>
      </c>
      <c r="E120" s="29" t="s">
        <v>748</v>
      </c>
      <c r="F120" s="30" t="s">
        <v>749</v>
      </c>
      <c r="G120" s="29" t="s">
        <v>718</v>
      </c>
      <c r="H120" s="29" t="s">
        <v>58</v>
      </c>
      <c r="I120" s="11" t="s">
        <v>750</v>
      </c>
      <c r="J120" s="18">
        <v>100</v>
      </c>
      <c r="K120" s="18">
        <v>100</v>
      </c>
      <c r="L120" s="18">
        <v>0</v>
      </c>
      <c r="M120" s="18">
        <v>0</v>
      </c>
      <c r="N120" s="11" t="s">
        <v>751</v>
      </c>
      <c r="O120" s="32" t="s">
        <v>752</v>
      </c>
      <c r="P120" s="30" t="s">
        <v>753</v>
      </c>
      <c r="Q120" s="29" t="s">
        <v>31</v>
      </c>
      <c r="R120" s="29"/>
    </row>
    <row r="121" s="3" customFormat="1" ht="154" customHeight="1" spans="1:18">
      <c r="A121" s="11">
        <v>118</v>
      </c>
      <c r="B121" s="11" t="s">
        <v>754</v>
      </c>
      <c r="C121" s="11" t="s">
        <v>755</v>
      </c>
      <c r="D121" s="11" t="s">
        <v>54</v>
      </c>
      <c r="E121" s="11" t="s">
        <v>756</v>
      </c>
      <c r="F121" s="11" t="s">
        <v>757</v>
      </c>
      <c r="G121" s="11" t="s">
        <v>403</v>
      </c>
      <c r="H121" s="11" t="s">
        <v>26</v>
      </c>
      <c r="I121" s="11" t="s">
        <v>758</v>
      </c>
      <c r="J121" s="18">
        <v>10</v>
      </c>
      <c r="K121" s="18">
        <v>10</v>
      </c>
      <c r="L121" s="18">
        <v>0</v>
      </c>
      <c r="M121" s="18">
        <v>0</v>
      </c>
      <c r="N121" s="11">
        <v>200</v>
      </c>
      <c r="O121" s="27" t="s">
        <v>759</v>
      </c>
      <c r="P121" s="11" t="s">
        <v>760</v>
      </c>
      <c r="Q121" s="11" t="s">
        <v>31</v>
      </c>
      <c r="R121" s="11"/>
    </row>
    <row r="122" s="3" customFormat="1" ht="154" customHeight="1" spans="1:18">
      <c r="A122" s="11">
        <v>119</v>
      </c>
      <c r="B122" s="11" t="s">
        <v>754</v>
      </c>
      <c r="C122" s="11" t="s">
        <v>761</v>
      </c>
      <c r="D122" s="11" t="s">
        <v>54</v>
      </c>
      <c r="E122" s="11" t="s">
        <v>762</v>
      </c>
      <c r="F122" s="11" t="s">
        <v>763</v>
      </c>
      <c r="G122" s="11" t="s">
        <v>403</v>
      </c>
      <c r="H122" s="11" t="s">
        <v>26</v>
      </c>
      <c r="I122" s="11" t="s">
        <v>764</v>
      </c>
      <c r="J122" s="18">
        <v>30</v>
      </c>
      <c r="K122" s="18">
        <v>20</v>
      </c>
      <c r="L122" s="18">
        <v>0</v>
      </c>
      <c r="M122" s="18">
        <v>10</v>
      </c>
      <c r="N122" s="11">
        <v>15</v>
      </c>
      <c r="O122" s="27" t="s">
        <v>765</v>
      </c>
      <c r="P122" s="11" t="s">
        <v>766</v>
      </c>
      <c r="Q122" s="28" t="s">
        <v>31</v>
      </c>
      <c r="R122" s="11"/>
    </row>
    <row r="123" s="3" customFormat="1" ht="154" customHeight="1" spans="1:18">
      <c r="A123" s="11">
        <v>120</v>
      </c>
      <c r="B123" s="11" t="s">
        <v>421</v>
      </c>
      <c r="C123" s="11" t="s">
        <v>761</v>
      </c>
      <c r="D123" s="11" t="s">
        <v>54</v>
      </c>
      <c r="E123" s="11" t="s">
        <v>767</v>
      </c>
      <c r="F123" s="11" t="s">
        <v>768</v>
      </c>
      <c r="G123" s="11" t="s">
        <v>403</v>
      </c>
      <c r="H123" s="11" t="s">
        <v>26</v>
      </c>
      <c r="I123" s="11" t="s">
        <v>417</v>
      </c>
      <c r="J123" s="18">
        <v>20</v>
      </c>
      <c r="K123" s="18">
        <v>15</v>
      </c>
      <c r="L123" s="18">
        <v>0</v>
      </c>
      <c r="M123" s="18">
        <v>5</v>
      </c>
      <c r="N123" s="11">
        <v>2</v>
      </c>
      <c r="O123" s="27" t="s">
        <v>769</v>
      </c>
      <c r="P123" s="11" t="s">
        <v>770</v>
      </c>
      <c r="Q123" s="28" t="s">
        <v>31</v>
      </c>
      <c r="R123" s="11"/>
    </row>
    <row r="124" s="3" customFormat="1" ht="154" customHeight="1" spans="1:18">
      <c r="A124" s="11">
        <v>121</v>
      </c>
      <c r="B124" s="11" t="s">
        <v>421</v>
      </c>
      <c r="C124" s="11" t="s">
        <v>771</v>
      </c>
      <c r="D124" s="11" t="s">
        <v>54</v>
      </c>
      <c r="E124" s="11" t="s">
        <v>772</v>
      </c>
      <c r="F124" s="11" t="s">
        <v>773</v>
      </c>
      <c r="G124" s="11" t="s">
        <v>403</v>
      </c>
      <c r="H124" s="11" t="s">
        <v>26</v>
      </c>
      <c r="I124" s="11" t="s">
        <v>417</v>
      </c>
      <c r="J124" s="18">
        <v>60</v>
      </c>
      <c r="K124" s="18">
        <v>44</v>
      </c>
      <c r="L124" s="18">
        <v>0</v>
      </c>
      <c r="M124" s="18">
        <v>16</v>
      </c>
      <c r="N124" s="11">
        <v>20</v>
      </c>
      <c r="O124" s="27" t="s">
        <v>774</v>
      </c>
      <c r="P124" s="11" t="s">
        <v>775</v>
      </c>
      <c r="Q124" s="11" t="s">
        <v>26</v>
      </c>
      <c r="R124" s="11"/>
    </row>
    <row r="125" s="3" customFormat="1" ht="154" customHeight="1" spans="1:18">
      <c r="A125" s="11">
        <v>122</v>
      </c>
      <c r="B125" s="11" t="s">
        <v>776</v>
      </c>
      <c r="C125" s="11" t="s">
        <v>777</v>
      </c>
      <c r="D125" s="11" t="s">
        <v>54</v>
      </c>
      <c r="E125" s="11" t="s">
        <v>778</v>
      </c>
      <c r="F125" s="11" t="s">
        <v>779</v>
      </c>
      <c r="G125" s="11" t="s">
        <v>403</v>
      </c>
      <c r="H125" s="11" t="s">
        <v>26</v>
      </c>
      <c r="I125" s="11" t="s">
        <v>417</v>
      </c>
      <c r="J125" s="18">
        <v>25</v>
      </c>
      <c r="K125" s="18">
        <v>10</v>
      </c>
      <c r="L125" s="18">
        <v>0</v>
      </c>
      <c r="M125" s="18">
        <v>15</v>
      </c>
      <c r="N125" s="11">
        <v>2</v>
      </c>
      <c r="O125" s="27" t="s">
        <v>780</v>
      </c>
      <c r="P125" s="11" t="s">
        <v>781</v>
      </c>
      <c r="Q125" s="11" t="s">
        <v>31</v>
      </c>
      <c r="R125" s="11"/>
    </row>
    <row r="126" s="3" customFormat="1" ht="154" customHeight="1" spans="1:18">
      <c r="A126" s="11">
        <v>123</v>
      </c>
      <c r="B126" s="11" t="s">
        <v>754</v>
      </c>
      <c r="C126" s="11" t="s">
        <v>755</v>
      </c>
      <c r="D126" s="11" t="s">
        <v>54</v>
      </c>
      <c r="E126" s="11" t="s">
        <v>782</v>
      </c>
      <c r="F126" s="11" t="s">
        <v>783</v>
      </c>
      <c r="G126" s="11" t="s">
        <v>403</v>
      </c>
      <c r="H126" s="11" t="s">
        <v>26</v>
      </c>
      <c r="I126" s="11" t="s">
        <v>784</v>
      </c>
      <c r="J126" s="18">
        <f>K126+L126+M126</f>
        <v>40</v>
      </c>
      <c r="K126" s="18">
        <v>30</v>
      </c>
      <c r="L126" s="18">
        <v>0</v>
      </c>
      <c r="M126" s="18">
        <v>10</v>
      </c>
      <c r="N126" s="11" t="s">
        <v>785</v>
      </c>
      <c r="O126" s="27" t="s">
        <v>786</v>
      </c>
      <c r="P126" s="11" t="s">
        <v>787</v>
      </c>
      <c r="Q126" s="11" t="s">
        <v>31</v>
      </c>
      <c r="R126" s="11"/>
    </row>
    <row r="127" s="3" customFormat="1" ht="154" customHeight="1" spans="1:18">
      <c r="A127" s="11">
        <v>124</v>
      </c>
      <c r="B127" s="11" t="s">
        <v>754</v>
      </c>
      <c r="C127" s="11" t="s">
        <v>755</v>
      </c>
      <c r="D127" s="11" t="s">
        <v>54</v>
      </c>
      <c r="E127" s="11" t="s">
        <v>788</v>
      </c>
      <c r="F127" s="11" t="s">
        <v>789</v>
      </c>
      <c r="G127" s="11" t="s">
        <v>403</v>
      </c>
      <c r="H127" s="11" t="s">
        <v>26</v>
      </c>
      <c r="I127" s="11" t="s">
        <v>784</v>
      </c>
      <c r="J127" s="18">
        <v>45</v>
      </c>
      <c r="K127" s="18">
        <v>30</v>
      </c>
      <c r="L127" s="18">
        <v>0</v>
      </c>
      <c r="M127" s="18">
        <v>15</v>
      </c>
      <c r="N127" s="11" t="s">
        <v>790</v>
      </c>
      <c r="O127" s="27" t="s">
        <v>791</v>
      </c>
      <c r="P127" s="11" t="s">
        <v>792</v>
      </c>
      <c r="Q127" s="28" t="s">
        <v>31</v>
      </c>
      <c r="R127" s="11"/>
    </row>
    <row r="128" s="3" customFormat="1" ht="154" customHeight="1" spans="1:18">
      <c r="A128" s="11">
        <v>125</v>
      </c>
      <c r="B128" s="11" t="s">
        <v>793</v>
      </c>
      <c r="C128" s="11" t="s">
        <v>761</v>
      </c>
      <c r="D128" s="11" t="s">
        <v>54</v>
      </c>
      <c r="E128" s="11" t="s">
        <v>767</v>
      </c>
      <c r="F128" s="11" t="s">
        <v>768</v>
      </c>
      <c r="G128" s="11" t="s">
        <v>403</v>
      </c>
      <c r="H128" s="11" t="s">
        <v>26</v>
      </c>
      <c r="I128" s="11" t="s">
        <v>417</v>
      </c>
      <c r="J128" s="18">
        <v>20</v>
      </c>
      <c r="K128" s="18">
        <v>10</v>
      </c>
      <c r="L128" s="18">
        <v>0</v>
      </c>
      <c r="M128" s="18">
        <v>10</v>
      </c>
      <c r="N128" s="11">
        <v>2</v>
      </c>
      <c r="O128" s="27" t="s">
        <v>769</v>
      </c>
      <c r="P128" s="11" t="s">
        <v>770</v>
      </c>
      <c r="Q128" s="28" t="s">
        <v>31</v>
      </c>
      <c r="R128" s="11"/>
    </row>
    <row r="129" s="3" customFormat="1" ht="154" customHeight="1" spans="1:18">
      <c r="A129" s="11">
        <v>126</v>
      </c>
      <c r="B129" s="11" t="s">
        <v>794</v>
      </c>
      <c r="C129" s="11" t="s">
        <v>755</v>
      </c>
      <c r="D129" s="11" t="s">
        <v>54</v>
      </c>
      <c r="E129" s="11" t="s">
        <v>795</v>
      </c>
      <c r="F129" s="11" t="s">
        <v>796</v>
      </c>
      <c r="G129" s="11" t="s">
        <v>403</v>
      </c>
      <c r="H129" s="11" t="s">
        <v>26</v>
      </c>
      <c r="I129" s="11" t="s">
        <v>417</v>
      </c>
      <c r="J129" s="18">
        <v>20</v>
      </c>
      <c r="K129" s="18">
        <v>10</v>
      </c>
      <c r="L129" s="18">
        <v>0</v>
      </c>
      <c r="M129" s="18">
        <v>10</v>
      </c>
      <c r="N129" s="11">
        <v>2</v>
      </c>
      <c r="O129" s="27" t="s">
        <v>797</v>
      </c>
      <c r="P129" s="11" t="s">
        <v>770</v>
      </c>
      <c r="Q129" s="28" t="s">
        <v>31</v>
      </c>
      <c r="R129" s="11"/>
    </row>
    <row r="130" s="3" customFormat="1" ht="154" customHeight="1" spans="1:18">
      <c r="A130" s="11">
        <v>127</v>
      </c>
      <c r="B130" s="11" t="s">
        <v>798</v>
      </c>
      <c r="C130" s="11" t="s">
        <v>755</v>
      </c>
      <c r="D130" s="11" t="s">
        <v>54</v>
      </c>
      <c r="E130" s="11" t="s">
        <v>799</v>
      </c>
      <c r="F130" s="11" t="s">
        <v>796</v>
      </c>
      <c r="G130" s="11" t="s">
        <v>403</v>
      </c>
      <c r="H130" s="11" t="s">
        <v>26</v>
      </c>
      <c r="I130" s="11" t="s">
        <v>417</v>
      </c>
      <c r="J130" s="18">
        <v>20</v>
      </c>
      <c r="K130" s="18">
        <v>10</v>
      </c>
      <c r="L130" s="18">
        <v>0</v>
      </c>
      <c r="M130" s="18">
        <v>10</v>
      </c>
      <c r="N130" s="11">
        <v>2</v>
      </c>
      <c r="O130" s="27" t="s">
        <v>800</v>
      </c>
      <c r="P130" s="11" t="s">
        <v>770</v>
      </c>
      <c r="Q130" s="28" t="s">
        <v>31</v>
      </c>
      <c r="R130" s="11"/>
    </row>
    <row r="131" s="3" customFormat="1" ht="154" customHeight="1" spans="1:18">
      <c r="A131" s="11">
        <v>128</v>
      </c>
      <c r="B131" s="11" t="s">
        <v>801</v>
      </c>
      <c r="C131" s="11" t="s">
        <v>755</v>
      </c>
      <c r="D131" s="11" t="s">
        <v>22</v>
      </c>
      <c r="E131" s="11" t="s">
        <v>802</v>
      </c>
      <c r="F131" s="11" t="s">
        <v>803</v>
      </c>
      <c r="G131" s="11" t="s">
        <v>804</v>
      </c>
      <c r="H131" s="11" t="s">
        <v>26</v>
      </c>
      <c r="I131" s="11" t="s">
        <v>122</v>
      </c>
      <c r="J131" s="18">
        <v>60</v>
      </c>
      <c r="K131" s="18">
        <v>20</v>
      </c>
      <c r="L131" s="18">
        <v>0</v>
      </c>
      <c r="M131" s="18">
        <v>40</v>
      </c>
      <c r="N131" s="11" t="s">
        <v>805</v>
      </c>
      <c r="O131" s="27" t="s">
        <v>806</v>
      </c>
      <c r="P131" s="11" t="s">
        <v>807</v>
      </c>
      <c r="Q131" s="11" t="s">
        <v>31</v>
      </c>
      <c r="R131" s="11"/>
    </row>
    <row r="132" s="3" customFormat="1" ht="154" customHeight="1" spans="1:18">
      <c r="A132" s="11">
        <v>129</v>
      </c>
      <c r="B132" s="11" t="s">
        <v>808</v>
      </c>
      <c r="C132" s="11" t="s">
        <v>809</v>
      </c>
      <c r="D132" s="11" t="s">
        <v>22</v>
      </c>
      <c r="E132" s="11" t="s">
        <v>810</v>
      </c>
      <c r="F132" s="11" t="s">
        <v>811</v>
      </c>
      <c r="G132" s="11" t="s">
        <v>804</v>
      </c>
      <c r="H132" s="11" t="s">
        <v>26</v>
      </c>
      <c r="I132" s="11" t="s">
        <v>122</v>
      </c>
      <c r="J132" s="18">
        <v>30</v>
      </c>
      <c r="K132" s="18">
        <v>20</v>
      </c>
      <c r="L132" s="18">
        <v>0</v>
      </c>
      <c r="M132" s="18">
        <v>10</v>
      </c>
      <c r="N132" s="11" t="s">
        <v>812</v>
      </c>
      <c r="O132" s="27" t="s">
        <v>813</v>
      </c>
      <c r="P132" s="11" t="s">
        <v>814</v>
      </c>
      <c r="Q132" s="11" t="s">
        <v>31</v>
      </c>
      <c r="R132" s="11"/>
    </row>
    <row r="133" s="3" customFormat="1" ht="154" customHeight="1" spans="1:18">
      <c r="A133" s="11">
        <v>130</v>
      </c>
      <c r="B133" s="11" t="s">
        <v>142</v>
      </c>
      <c r="C133" s="11" t="s">
        <v>755</v>
      </c>
      <c r="D133" s="11" t="s">
        <v>22</v>
      </c>
      <c r="E133" s="11" t="s">
        <v>815</v>
      </c>
      <c r="F133" s="11" t="s">
        <v>816</v>
      </c>
      <c r="G133" s="11" t="s">
        <v>804</v>
      </c>
      <c r="H133" s="11" t="s">
        <v>26</v>
      </c>
      <c r="I133" s="11" t="s">
        <v>817</v>
      </c>
      <c r="J133" s="18">
        <v>42</v>
      </c>
      <c r="K133" s="18">
        <v>24</v>
      </c>
      <c r="L133" s="18">
        <v>0</v>
      </c>
      <c r="M133" s="18">
        <v>18</v>
      </c>
      <c r="N133" s="11" t="s">
        <v>818</v>
      </c>
      <c r="O133" s="27" t="s">
        <v>819</v>
      </c>
      <c r="P133" s="11" t="s">
        <v>820</v>
      </c>
      <c r="Q133" s="11" t="s">
        <v>31</v>
      </c>
      <c r="R133" s="11"/>
    </row>
    <row r="134" s="3" customFormat="1" ht="154" customHeight="1" spans="1:18">
      <c r="A134" s="11">
        <v>131</v>
      </c>
      <c r="B134" s="11" t="s">
        <v>133</v>
      </c>
      <c r="C134" s="11" t="s">
        <v>755</v>
      </c>
      <c r="D134" s="11" t="s">
        <v>22</v>
      </c>
      <c r="E134" s="11" t="s">
        <v>821</v>
      </c>
      <c r="F134" s="11" t="s">
        <v>822</v>
      </c>
      <c r="G134" s="11" t="s">
        <v>804</v>
      </c>
      <c r="H134" s="11" t="s">
        <v>26</v>
      </c>
      <c r="I134" s="11" t="s">
        <v>446</v>
      </c>
      <c r="J134" s="18">
        <v>50</v>
      </c>
      <c r="K134" s="18">
        <v>10</v>
      </c>
      <c r="L134" s="18">
        <v>0</v>
      </c>
      <c r="M134" s="18">
        <v>40</v>
      </c>
      <c r="N134" s="11" t="s">
        <v>823</v>
      </c>
      <c r="O134" s="27" t="s">
        <v>824</v>
      </c>
      <c r="P134" s="11" t="s">
        <v>825</v>
      </c>
      <c r="Q134" s="11" t="s">
        <v>31</v>
      </c>
      <c r="R134" s="25"/>
    </row>
    <row r="135" s="3" customFormat="1" ht="154" customHeight="1" spans="1:18">
      <c r="A135" s="11">
        <v>132</v>
      </c>
      <c r="B135" s="11" t="s">
        <v>826</v>
      </c>
      <c r="C135" s="11" t="s">
        <v>755</v>
      </c>
      <c r="D135" s="11" t="s">
        <v>22</v>
      </c>
      <c r="E135" s="11" t="s">
        <v>827</v>
      </c>
      <c r="F135" s="11" t="s">
        <v>828</v>
      </c>
      <c r="G135" s="11" t="s">
        <v>804</v>
      </c>
      <c r="H135" s="11" t="s">
        <v>26</v>
      </c>
      <c r="I135" s="11" t="s">
        <v>829</v>
      </c>
      <c r="J135" s="18">
        <v>30</v>
      </c>
      <c r="K135" s="18">
        <v>10</v>
      </c>
      <c r="L135" s="18">
        <v>0</v>
      </c>
      <c r="M135" s="18">
        <v>20</v>
      </c>
      <c r="N135" s="11" t="s">
        <v>830</v>
      </c>
      <c r="O135" s="27" t="s">
        <v>831</v>
      </c>
      <c r="P135" s="11" t="s">
        <v>832</v>
      </c>
      <c r="Q135" s="11" t="s">
        <v>31</v>
      </c>
      <c r="R135" s="25"/>
    </row>
    <row r="136" s="3" customFormat="1" ht="154" customHeight="1" spans="1:18">
      <c r="A136" s="11">
        <v>133</v>
      </c>
      <c r="B136" s="11" t="s">
        <v>206</v>
      </c>
      <c r="C136" s="11" t="s">
        <v>833</v>
      </c>
      <c r="D136" s="11" t="s">
        <v>54</v>
      </c>
      <c r="E136" s="11" t="s">
        <v>834</v>
      </c>
      <c r="F136" s="11" t="s">
        <v>835</v>
      </c>
      <c r="G136" s="11" t="s">
        <v>836</v>
      </c>
      <c r="H136" s="11" t="s">
        <v>26</v>
      </c>
      <c r="I136" s="11" t="s">
        <v>207</v>
      </c>
      <c r="J136" s="18">
        <v>20</v>
      </c>
      <c r="K136" s="18">
        <v>20</v>
      </c>
      <c r="L136" s="18">
        <v>0</v>
      </c>
      <c r="M136" s="18">
        <v>0</v>
      </c>
      <c r="N136" s="11" t="s">
        <v>837</v>
      </c>
      <c r="O136" s="27" t="s">
        <v>838</v>
      </c>
      <c r="P136" s="27" t="s">
        <v>839</v>
      </c>
      <c r="Q136" s="11" t="s">
        <v>26</v>
      </c>
      <c r="R136" s="27"/>
    </row>
    <row r="137" s="3" customFormat="1" ht="154" customHeight="1" spans="1:18">
      <c r="A137" s="11">
        <v>134</v>
      </c>
      <c r="B137" s="11" t="s">
        <v>213</v>
      </c>
      <c r="C137" s="11" t="s">
        <v>833</v>
      </c>
      <c r="D137" s="11" t="s">
        <v>54</v>
      </c>
      <c r="E137" s="11" t="s">
        <v>840</v>
      </c>
      <c r="F137" s="11" t="s">
        <v>841</v>
      </c>
      <c r="G137" s="11" t="s">
        <v>836</v>
      </c>
      <c r="H137" s="11" t="s">
        <v>26</v>
      </c>
      <c r="I137" s="11" t="s">
        <v>490</v>
      </c>
      <c r="J137" s="18">
        <v>20</v>
      </c>
      <c r="K137" s="18">
        <v>20</v>
      </c>
      <c r="L137" s="18">
        <v>0</v>
      </c>
      <c r="M137" s="18">
        <v>0</v>
      </c>
      <c r="N137" s="11" t="s">
        <v>842</v>
      </c>
      <c r="O137" s="27" t="s">
        <v>843</v>
      </c>
      <c r="P137" s="27" t="s">
        <v>844</v>
      </c>
      <c r="Q137" s="11" t="s">
        <v>26</v>
      </c>
      <c r="R137" s="27"/>
    </row>
    <row r="138" s="3" customFormat="1" ht="154" customHeight="1" spans="1:18">
      <c r="A138" s="11">
        <v>135</v>
      </c>
      <c r="B138" s="11" t="s">
        <v>218</v>
      </c>
      <c r="C138" s="11" t="s">
        <v>845</v>
      </c>
      <c r="D138" s="11" t="s">
        <v>54</v>
      </c>
      <c r="E138" s="11" t="s">
        <v>846</v>
      </c>
      <c r="F138" s="11" t="s">
        <v>847</v>
      </c>
      <c r="G138" s="11" t="s">
        <v>836</v>
      </c>
      <c r="H138" s="11" t="s">
        <v>26</v>
      </c>
      <c r="I138" s="11" t="s">
        <v>207</v>
      </c>
      <c r="J138" s="18">
        <v>50</v>
      </c>
      <c r="K138" s="18">
        <v>10</v>
      </c>
      <c r="L138" s="18">
        <v>0</v>
      </c>
      <c r="M138" s="18">
        <v>40</v>
      </c>
      <c r="N138" s="11" t="s">
        <v>848</v>
      </c>
      <c r="O138" s="27" t="s">
        <v>849</v>
      </c>
      <c r="P138" s="11" t="s">
        <v>850</v>
      </c>
      <c r="Q138" s="11" t="s">
        <v>26</v>
      </c>
      <c r="R138" s="27"/>
    </row>
    <row r="139" s="3" customFormat="1" ht="154" customHeight="1" spans="1:18">
      <c r="A139" s="11">
        <v>136</v>
      </c>
      <c r="B139" s="11" t="s">
        <v>218</v>
      </c>
      <c r="C139" s="11" t="s">
        <v>809</v>
      </c>
      <c r="D139" s="11" t="s">
        <v>54</v>
      </c>
      <c r="E139" s="11" t="s">
        <v>851</v>
      </c>
      <c r="F139" s="11" t="s">
        <v>852</v>
      </c>
      <c r="G139" s="11" t="s">
        <v>836</v>
      </c>
      <c r="H139" s="11" t="s">
        <v>26</v>
      </c>
      <c r="I139" s="11" t="s">
        <v>207</v>
      </c>
      <c r="J139" s="18">
        <v>30</v>
      </c>
      <c r="K139" s="18">
        <v>30</v>
      </c>
      <c r="L139" s="18">
        <v>0</v>
      </c>
      <c r="M139" s="18">
        <v>0</v>
      </c>
      <c r="N139" s="11" t="s">
        <v>848</v>
      </c>
      <c r="O139" s="27" t="s">
        <v>853</v>
      </c>
      <c r="P139" s="11" t="s">
        <v>854</v>
      </c>
      <c r="Q139" s="11" t="s">
        <v>26</v>
      </c>
      <c r="R139" s="27"/>
    </row>
    <row r="140" s="3" customFormat="1" ht="154" customHeight="1" spans="1:18">
      <c r="A140" s="11">
        <v>137</v>
      </c>
      <c r="B140" s="11" t="s">
        <v>855</v>
      </c>
      <c r="C140" s="11" t="s">
        <v>856</v>
      </c>
      <c r="D140" s="11" t="s">
        <v>54</v>
      </c>
      <c r="E140" s="11" t="s">
        <v>857</v>
      </c>
      <c r="F140" s="11" t="s">
        <v>858</v>
      </c>
      <c r="G140" s="11" t="s">
        <v>836</v>
      </c>
      <c r="H140" s="11" t="s">
        <v>26</v>
      </c>
      <c r="I140" s="11" t="s">
        <v>207</v>
      </c>
      <c r="J140" s="18">
        <v>30</v>
      </c>
      <c r="K140" s="18">
        <v>30</v>
      </c>
      <c r="L140" s="18">
        <v>0</v>
      </c>
      <c r="M140" s="18">
        <v>0</v>
      </c>
      <c r="N140" s="11" t="s">
        <v>859</v>
      </c>
      <c r="O140" s="27" t="s">
        <v>860</v>
      </c>
      <c r="P140" s="11" t="s">
        <v>861</v>
      </c>
      <c r="Q140" s="11" t="s">
        <v>26</v>
      </c>
      <c r="R140" s="27"/>
    </row>
    <row r="141" s="3" customFormat="1" ht="154" customHeight="1" spans="1:18">
      <c r="A141" s="11">
        <v>138</v>
      </c>
      <c r="B141" s="11" t="s">
        <v>202</v>
      </c>
      <c r="C141" s="11" t="s">
        <v>862</v>
      </c>
      <c r="D141" s="11" t="s">
        <v>54</v>
      </c>
      <c r="E141" s="11" t="s">
        <v>863</v>
      </c>
      <c r="F141" s="11" t="s">
        <v>864</v>
      </c>
      <c r="G141" s="11" t="s">
        <v>836</v>
      </c>
      <c r="H141" s="11" t="s">
        <v>26</v>
      </c>
      <c r="I141" s="11" t="s">
        <v>207</v>
      </c>
      <c r="J141" s="18">
        <v>10</v>
      </c>
      <c r="K141" s="18">
        <v>10</v>
      </c>
      <c r="L141" s="18">
        <v>0</v>
      </c>
      <c r="M141" s="18">
        <v>0</v>
      </c>
      <c r="N141" s="11" t="s">
        <v>865</v>
      </c>
      <c r="O141" s="27" t="s">
        <v>866</v>
      </c>
      <c r="P141" s="11" t="s">
        <v>867</v>
      </c>
      <c r="Q141" s="11" t="s">
        <v>31</v>
      </c>
      <c r="R141" s="27"/>
    </row>
    <row r="142" s="3" customFormat="1" ht="154" customHeight="1" spans="1:18">
      <c r="A142" s="11">
        <v>139</v>
      </c>
      <c r="B142" s="11" t="s">
        <v>202</v>
      </c>
      <c r="C142" s="11" t="s">
        <v>868</v>
      </c>
      <c r="D142" s="11" t="s">
        <v>54</v>
      </c>
      <c r="E142" s="11" t="s">
        <v>869</v>
      </c>
      <c r="F142" s="11" t="s">
        <v>870</v>
      </c>
      <c r="G142" s="11" t="s">
        <v>836</v>
      </c>
      <c r="H142" s="11" t="s">
        <v>26</v>
      </c>
      <c r="I142" s="11" t="s">
        <v>207</v>
      </c>
      <c r="J142" s="18">
        <v>10</v>
      </c>
      <c r="K142" s="18">
        <v>10</v>
      </c>
      <c r="L142" s="18">
        <v>0</v>
      </c>
      <c r="M142" s="18">
        <v>0</v>
      </c>
      <c r="N142" s="11"/>
      <c r="O142" s="27" t="s">
        <v>871</v>
      </c>
      <c r="P142" s="11" t="s">
        <v>872</v>
      </c>
      <c r="Q142" s="11" t="s">
        <v>26</v>
      </c>
      <c r="R142" s="27"/>
    </row>
    <row r="143" s="3" customFormat="1" ht="154" customHeight="1" spans="1:18">
      <c r="A143" s="11">
        <v>140</v>
      </c>
      <c r="B143" s="11" t="s">
        <v>202</v>
      </c>
      <c r="C143" s="11" t="s">
        <v>868</v>
      </c>
      <c r="D143" s="11" t="s">
        <v>54</v>
      </c>
      <c r="E143" s="11" t="s">
        <v>873</v>
      </c>
      <c r="F143" s="11" t="s">
        <v>874</v>
      </c>
      <c r="G143" s="11" t="s">
        <v>836</v>
      </c>
      <c r="H143" s="11" t="s">
        <v>26</v>
      </c>
      <c r="I143" s="11" t="s">
        <v>207</v>
      </c>
      <c r="J143" s="18">
        <v>20</v>
      </c>
      <c r="K143" s="18">
        <v>10</v>
      </c>
      <c r="L143" s="18">
        <v>0</v>
      </c>
      <c r="M143" s="18">
        <v>10</v>
      </c>
      <c r="N143" s="11" t="s">
        <v>790</v>
      </c>
      <c r="O143" s="27" t="s">
        <v>875</v>
      </c>
      <c r="P143" s="11" t="s">
        <v>872</v>
      </c>
      <c r="Q143" s="11" t="s">
        <v>26</v>
      </c>
      <c r="R143" s="27"/>
    </row>
    <row r="144" s="3" customFormat="1" ht="154" customHeight="1" spans="1:18">
      <c r="A144" s="11">
        <v>141</v>
      </c>
      <c r="B144" s="11" t="s">
        <v>202</v>
      </c>
      <c r="C144" s="11" t="s">
        <v>856</v>
      </c>
      <c r="D144" s="11" t="s">
        <v>54</v>
      </c>
      <c r="E144" s="11" t="s">
        <v>876</v>
      </c>
      <c r="F144" s="11" t="s">
        <v>877</v>
      </c>
      <c r="G144" s="11" t="s">
        <v>836</v>
      </c>
      <c r="H144" s="11" t="s">
        <v>26</v>
      </c>
      <c r="I144" s="11" t="s">
        <v>207</v>
      </c>
      <c r="J144" s="18">
        <v>120</v>
      </c>
      <c r="K144" s="18">
        <v>80</v>
      </c>
      <c r="L144" s="18">
        <v>0</v>
      </c>
      <c r="M144" s="18">
        <v>40</v>
      </c>
      <c r="N144" s="11">
        <v>200</v>
      </c>
      <c r="O144" s="27" t="s">
        <v>878</v>
      </c>
      <c r="P144" s="11" t="s">
        <v>879</v>
      </c>
      <c r="Q144" s="11" t="s">
        <v>26</v>
      </c>
      <c r="R144" s="27"/>
    </row>
    <row r="145" s="3" customFormat="1" ht="154" customHeight="1" spans="1:18">
      <c r="A145" s="11">
        <v>142</v>
      </c>
      <c r="B145" s="11" t="s">
        <v>497</v>
      </c>
      <c r="C145" s="11" t="s">
        <v>53</v>
      </c>
      <c r="D145" s="11" t="s">
        <v>54</v>
      </c>
      <c r="E145" s="11" t="s">
        <v>880</v>
      </c>
      <c r="F145" s="11" t="s">
        <v>881</v>
      </c>
      <c r="G145" s="11" t="s">
        <v>882</v>
      </c>
      <c r="H145" s="11" t="s">
        <v>26</v>
      </c>
      <c r="I145" s="11" t="s">
        <v>883</v>
      </c>
      <c r="J145" s="18">
        <v>22</v>
      </c>
      <c r="K145" s="18">
        <v>22</v>
      </c>
      <c r="L145" s="18">
        <v>0</v>
      </c>
      <c r="M145" s="18">
        <v>0</v>
      </c>
      <c r="N145" s="11" t="s">
        <v>884</v>
      </c>
      <c r="O145" s="27" t="s">
        <v>885</v>
      </c>
      <c r="P145" s="11" t="s">
        <v>886</v>
      </c>
      <c r="Q145" s="11" t="s">
        <v>31</v>
      </c>
      <c r="R145" s="28"/>
    </row>
    <row r="146" s="3" customFormat="1" ht="154" customHeight="1" spans="1:18">
      <c r="A146" s="11">
        <v>143</v>
      </c>
      <c r="B146" s="11" t="s">
        <v>480</v>
      </c>
      <c r="C146" s="11" t="s">
        <v>53</v>
      </c>
      <c r="D146" s="11" t="s">
        <v>54</v>
      </c>
      <c r="E146" s="11" t="s">
        <v>887</v>
      </c>
      <c r="F146" s="11" t="s">
        <v>888</v>
      </c>
      <c r="G146" s="11" t="s">
        <v>882</v>
      </c>
      <c r="H146" s="11" t="s">
        <v>26</v>
      </c>
      <c r="I146" s="11" t="s">
        <v>505</v>
      </c>
      <c r="J146" s="18">
        <v>20</v>
      </c>
      <c r="K146" s="18">
        <v>20</v>
      </c>
      <c r="L146" s="18">
        <v>0</v>
      </c>
      <c r="M146" s="18">
        <v>0</v>
      </c>
      <c r="N146" s="11" t="s">
        <v>889</v>
      </c>
      <c r="O146" s="27" t="s">
        <v>890</v>
      </c>
      <c r="P146" s="11" t="s">
        <v>891</v>
      </c>
      <c r="Q146" s="11" t="s">
        <v>31</v>
      </c>
      <c r="R146" s="28"/>
    </row>
    <row r="147" s="3" customFormat="1" ht="154" customHeight="1" spans="1:18">
      <c r="A147" s="11">
        <v>144</v>
      </c>
      <c r="B147" s="11" t="s">
        <v>532</v>
      </c>
      <c r="C147" s="11" t="s">
        <v>53</v>
      </c>
      <c r="D147" s="11" t="s">
        <v>54</v>
      </c>
      <c r="E147" s="11" t="s">
        <v>892</v>
      </c>
      <c r="F147" s="11" t="s">
        <v>893</v>
      </c>
      <c r="G147" s="11" t="s">
        <v>882</v>
      </c>
      <c r="H147" s="11" t="s">
        <v>26</v>
      </c>
      <c r="I147" s="11" t="s">
        <v>505</v>
      </c>
      <c r="J147" s="18">
        <v>5.5</v>
      </c>
      <c r="K147" s="18">
        <v>5.5</v>
      </c>
      <c r="L147" s="18">
        <v>0</v>
      </c>
      <c r="M147" s="18">
        <v>0</v>
      </c>
      <c r="N147" s="11" t="s">
        <v>894</v>
      </c>
      <c r="O147" s="27" t="s">
        <v>895</v>
      </c>
      <c r="P147" s="11" t="s">
        <v>896</v>
      </c>
      <c r="Q147" s="11" t="s">
        <v>31</v>
      </c>
      <c r="R147" s="28"/>
    </row>
    <row r="148" s="3" customFormat="1" ht="154" customHeight="1" spans="1:18">
      <c r="A148" s="11">
        <v>145</v>
      </c>
      <c r="B148" s="11" t="s">
        <v>532</v>
      </c>
      <c r="C148" s="11" t="s">
        <v>53</v>
      </c>
      <c r="D148" s="11" t="s">
        <v>54</v>
      </c>
      <c r="E148" s="11" t="s">
        <v>897</v>
      </c>
      <c r="F148" s="11" t="s">
        <v>898</v>
      </c>
      <c r="G148" s="11" t="s">
        <v>882</v>
      </c>
      <c r="H148" s="11" t="s">
        <v>26</v>
      </c>
      <c r="I148" s="11" t="s">
        <v>505</v>
      </c>
      <c r="J148" s="18">
        <v>13.5</v>
      </c>
      <c r="K148" s="18">
        <v>13.5</v>
      </c>
      <c r="L148" s="18">
        <v>0</v>
      </c>
      <c r="M148" s="18">
        <v>0</v>
      </c>
      <c r="N148" s="11" t="s">
        <v>329</v>
      </c>
      <c r="O148" s="27" t="s">
        <v>899</v>
      </c>
      <c r="P148" s="11" t="s">
        <v>900</v>
      </c>
      <c r="Q148" s="11" t="s">
        <v>31</v>
      </c>
      <c r="R148" s="28"/>
    </row>
    <row r="149" s="3" customFormat="1" ht="154" customHeight="1" spans="1:18">
      <c r="A149" s="11">
        <v>146</v>
      </c>
      <c r="B149" s="11" t="s">
        <v>532</v>
      </c>
      <c r="C149" s="11" t="s">
        <v>53</v>
      </c>
      <c r="D149" s="11" t="s">
        <v>54</v>
      </c>
      <c r="E149" s="11" t="s">
        <v>901</v>
      </c>
      <c r="F149" s="11" t="s">
        <v>902</v>
      </c>
      <c r="G149" s="11" t="s">
        <v>882</v>
      </c>
      <c r="H149" s="11" t="s">
        <v>26</v>
      </c>
      <c r="I149" s="11" t="s">
        <v>505</v>
      </c>
      <c r="J149" s="18">
        <v>15</v>
      </c>
      <c r="K149" s="18">
        <v>15</v>
      </c>
      <c r="L149" s="18">
        <v>0</v>
      </c>
      <c r="M149" s="18">
        <v>0</v>
      </c>
      <c r="N149" s="11" t="s">
        <v>903</v>
      </c>
      <c r="O149" s="27" t="s">
        <v>904</v>
      </c>
      <c r="P149" s="11" t="s">
        <v>905</v>
      </c>
      <c r="Q149" s="11" t="s">
        <v>31</v>
      </c>
      <c r="R149" s="28"/>
    </row>
    <row r="150" s="3" customFormat="1" ht="154" customHeight="1" spans="1:18">
      <c r="A150" s="11">
        <v>147</v>
      </c>
      <c r="B150" s="11" t="s">
        <v>480</v>
      </c>
      <c r="C150" s="11" t="s">
        <v>53</v>
      </c>
      <c r="D150" s="11" t="s">
        <v>54</v>
      </c>
      <c r="E150" s="11" t="s">
        <v>906</v>
      </c>
      <c r="F150" s="11" t="s">
        <v>907</v>
      </c>
      <c r="G150" s="11" t="s">
        <v>882</v>
      </c>
      <c r="H150" s="11" t="s">
        <v>26</v>
      </c>
      <c r="I150" s="11" t="s">
        <v>505</v>
      </c>
      <c r="J150" s="18">
        <v>30</v>
      </c>
      <c r="K150" s="18">
        <v>30</v>
      </c>
      <c r="L150" s="18">
        <v>0</v>
      </c>
      <c r="M150" s="18">
        <v>0</v>
      </c>
      <c r="N150" s="11" t="s">
        <v>908</v>
      </c>
      <c r="O150" s="27" t="s">
        <v>909</v>
      </c>
      <c r="P150" s="11" t="s">
        <v>910</v>
      </c>
      <c r="Q150" s="11" t="s">
        <v>31</v>
      </c>
      <c r="R150" s="11"/>
    </row>
    <row r="151" s="3" customFormat="1" ht="154" customHeight="1" spans="1:18">
      <c r="A151" s="11">
        <v>148</v>
      </c>
      <c r="B151" s="11" t="s">
        <v>480</v>
      </c>
      <c r="C151" s="11" t="s">
        <v>911</v>
      </c>
      <c r="D151" s="11" t="s">
        <v>54</v>
      </c>
      <c r="E151" s="11" t="s">
        <v>912</v>
      </c>
      <c r="F151" s="11" t="s">
        <v>913</v>
      </c>
      <c r="G151" s="11" t="s">
        <v>882</v>
      </c>
      <c r="H151" s="11" t="s">
        <v>26</v>
      </c>
      <c r="I151" s="11" t="s">
        <v>505</v>
      </c>
      <c r="J151" s="18">
        <v>30</v>
      </c>
      <c r="K151" s="18">
        <v>30</v>
      </c>
      <c r="L151" s="18">
        <v>0</v>
      </c>
      <c r="M151" s="18">
        <v>0</v>
      </c>
      <c r="N151" s="11" t="s">
        <v>908</v>
      </c>
      <c r="O151" s="27" t="s">
        <v>914</v>
      </c>
      <c r="P151" s="11" t="s">
        <v>915</v>
      </c>
      <c r="Q151" s="11" t="s">
        <v>31</v>
      </c>
      <c r="R151" s="11"/>
    </row>
    <row r="152" s="3" customFormat="1" ht="154" customHeight="1" spans="1:18">
      <c r="A152" s="11">
        <v>149</v>
      </c>
      <c r="B152" s="11" t="s">
        <v>480</v>
      </c>
      <c r="C152" s="11" t="s">
        <v>911</v>
      </c>
      <c r="D152" s="11" t="s">
        <v>54</v>
      </c>
      <c r="E152" s="11" t="s">
        <v>916</v>
      </c>
      <c r="F152" s="11" t="s">
        <v>913</v>
      </c>
      <c r="G152" s="11" t="s">
        <v>882</v>
      </c>
      <c r="H152" s="11" t="s">
        <v>26</v>
      </c>
      <c r="I152" s="11" t="s">
        <v>505</v>
      </c>
      <c r="J152" s="18">
        <v>40</v>
      </c>
      <c r="K152" s="18">
        <v>40</v>
      </c>
      <c r="L152" s="18">
        <v>0</v>
      </c>
      <c r="M152" s="18">
        <v>0</v>
      </c>
      <c r="N152" s="11" t="s">
        <v>917</v>
      </c>
      <c r="O152" s="27" t="s">
        <v>918</v>
      </c>
      <c r="P152" s="11" t="s">
        <v>919</v>
      </c>
      <c r="Q152" s="11" t="s">
        <v>31</v>
      </c>
      <c r="R152" s="11"/>
    </row>
    <row r="153" s="3" customFormat="1" ht="154" customHeight="1" spans="1:18">
      <c r="A153" s="11">
        <v>150</v>
      </c>
      <c r="B153" s="11" t="s">
        <v>920</v>
      </c>
      <c r="C153" s="11" t="s">
        <v>921</v>
      </c>
      <c r="D153" s="11" t="s">
        <v>54</v>
      </c>
      <c r="E153" s="11" t="s">
        <v>922</v>
      </c>
      <c r="F153" s="11" t="s">
        <v>923</v>
      </c>
      <c r="G153" s="11" t="s">
        <v>924</v>
      </c>
      <c r="H153" s="11" t="s">
        <v>26</v>
      </c>
      <c r="I153" s="11" t="s">
        <v>122</v>
      </c>
      <c r="J153" s="18">
        <v>24</v>
      </c>
      <c r="K153" s="18">
        <v>24</v>
      </c>
      <c r="L153" s="18">
        <v>0</v>
      </c>
      <c r="M153" s="18">
        <v>0</v>
      </c>
      <c r="N153" s="11" t="s">
        <v>925</v>
      </c>
      <c r="O153" s="27" t="s">
        <v>926</v>
      </c>
      <c r="P153" s="11" t="s">
        <v>927</v>
      </c>
      <c r="Q153" s="11" t="s">
        <v>26</v>
      </c>
      <c r="R153" s="11"/>
    </row>
    <row r="154" s="3" customFormat="1" ht="154" customHeight="1" spans="1:18">
      <c r="A154" s="11">
        <v>151</v>
      </c>
      <c r="B154" s="11" t="s">
        <v>928</v>
      </c>
      <c r="C154" s="11" t="s">
        <v>929</v>
      </c>
      <c r="D154" s="11" t="s">
        <v>54</v>
      </c>
      <c r="E154" s="11" t="s">
        <v>930</v>
      </c>
      <c r="F154" s="27" t="s">
        <v>931</v>
      </c>
      <c r="G154" s="11" t="s">
        <v>924</v>
      </c>
      <c r="H154" s="11" t="s">
        <v>26</v>
      </c>
      <c r="I154" s="11" t="s">
        <v>122</v>
      </c>
      <c r="J154" s="18">
        <v>50</v>
      </c>
      <c r="K154" s="18">
        <v>50</v>
      </c>
      <c r="L154" s="18">
        <v>0</v>
      </c>
      <c r="M154" s="18">
        <v>0</v>
      </c>
      <c r="N154" s="11">
        <v>216</v>
      </c>
      <c r="O154" s="34" t="s">
        <v>932</v>
      </c>
      <c r="P154" s="11" t="s">
        <v>933</v>
      </c>
      <c r="Q154" s="11" t="s">
        <v>26</v>
      </c>
      <c r="R154" s="27"/>
    </row>
    <row r="155" s="3" customFormat="1" ht="154" customHeight="1" spans="1:18">
      <c r="A155" s="11">
        <v>152</v>
      </c>
      <c r="B155" s="11" t="s">
        <v>934</v>
      </c>
      <c r="C155" s="27" t="s">
        <v>929</v>
      </c>
      <c r="D155" s="11" t="s">
        <v>54</v>
      </c>
      <c r="E155" s="11" t="s">
        <v>935</v>
      </c>
      <c r="F155" s="27" t="s">
        <v>936</v>
      </c>
      <c r="G155" s="11" t="s">
        <v>924</v>
      </c>
      <c r="H155" s="11" t="s">
        <v>26</v>
      </c>
      <c r="I155" s="27" t="s">
        <v>122</v>
      </c>
      <c r="J155" s="18">
        <v>10</v>
      </c>
      <c r="K155" s="18">
        <v>10</v>
      </c>
      <c r="L155" s="18">
        <v>0</v>
      </c>
      <c r="M155" s="18">
        <v>0</v>
      </c>
      <c r="N155" s="11">
        <v>180</v>
      </c>
      <c r="O155" s="27" t="s">
        <v>937</v>
      </c>
      <c r="P155" s="27" t="s">
        <v>938</v>
      </c>
      <c r="Q155" s="11" t="s">
        <v>26</v>
      </c>
      <c r="R155" s="27"/>
    </row>
    <row r="156" s="3" customFormat="1" ht="154" customHeight="1" spans="1:18">
      <c r="A156" s="11">
        <v>153</v>
      </c>
      <c r="B156" s="11" t="s">
        <v>934</v>
      </c>
      <c r="C156" s="27" t="s">
        <v>939</v>
      </c>
      <c r="D156" s="11" t="s">
        <v>54</v>
      </c>
      <c r="E156" s="11" t="s">
        <v>940</v>
      </c>
      <c r="F156" s="27" t="s">
        <v>941</v>
      </c>
      <c r="G156" s="11" t="s">
        <v>924</v>
      </c>
      <c r="H156" s="11" t="s">
        <v>26</v>
      </c>
      <c r="I156" s="27" t="s">
        <v>122</v>
      </c>
      <c r="J156" s="18">
        <v>300</v>
      </c>
      <c r="K156" s="18">
        <v>30</v>
      </c>
      <c r="L156" s="18">
        <v>20</v>
      </c>
      <c r="M156" s="35">
        <v>250</v>
      </c>
      <c r="N156" s="11">
        <v>180</v>
      </c>
      <c r="O156" s="27" t="s">
        <v>942</v>
      </c>
      <c r="P156" s="27" t="s">
        <v>943</v>
      </c>
      <c r="Q156" s="11" t="s">
        <v>26</v>
      </c>
      <c r="R156" s="27"/>
    </row>
    <row r="157" s="3" customFormat="1" ht="154" customHeight="1" spans="1:18">
      <c r="A157" s="11">
        <v>154</v>
      </c>
      <c r="B157" s="11" t="s">
        <v>944</v>
      </c>
      <c r="C157" s="27" t="s">
        <v>929</v>
      </c>
      <c r="D157" s="11" t="s">
        <v>54</v>
      </c>
      <c r="E157" s="11" t="s">
        <v>945</v>
      </c>
      <c r="F157" s="27" t="s">
        <v>946</v>
      </c>
      <c r="G157" s="11" t="s">
        <v>924</v>
      </c>
      <c r="H157" s="11" t="s">
        <v>26</v>
      </c>
      <c r="I157" s="27" t="s">
        <v>122</v>
      </c>
      <c r="J157" s="18">
        <v>40</v>
      </c>
      <c r="K157" s="18">
        <v>40</v>
      </c>
      <c r="L157" s="18">
        <v>0</v>
      </c>
      <c r="M157" s="18">
        <v>0</v>
      </c>
      <c r="N157" s="11">
        <v>372</v>
      </c>
      <c r="O157" s="27" t="s">
        <v>947</v>
      </c>
      <c r="P157" s="27" t="s">
        <v>948</v>
      </c>
      <c r="Q157" s="11" t="s">
        <v>26</v>
      </c>
      <c r="R157" s="27"/>
    </row>
    <row r="158" s="3" customFormat="1" ht="154" customHeight="1" spans="1:18">
      <c r="A158" s="11">
        <v>155</v>
      </c>
      <c r="B158" s="11" t="s">
        <v>232</v>
      </c>
      <c r="C158" s="11" t="s">
        <v>949</v>
      </c>
      <c r="D158" s="11" t="s">
        <v>22</v>
      </c>
      <c r="E158" s="11" t="s">
        <v>950</v>
      </c>
      <c r="F158" s="11" t="s">
        <v>951</v>
      </c>
      <c r="G158" s="11" t="s">
        <v>952</v>
      </c>
      <c r="H158" s="11" t="s">
        <v>26</v>
      </c>
      <c r="I158" s="11" t="s">
        <v>953</v>
      </c>
      <c r="J158" s="18">
        <v>15</v>
      </c>
      <c r="K158" s="18">
        <v>10</v>
      </c>
      <c r="L158" s="18">
        <v>0</v>
      </c>
      <c r="M158" s="18">
        <v>5</v>
      </c>
      <c r="N158" s="11" t="s">
        <v>954</v>
      </c>
      <c r="O158" s="27" t="s">
        <v>955</v>
      </c>
      <c r="P158" s="11" t="s">
        <v>956</v>
      </c>
      <c r="Q158" s="11" t="s">
        <v>31</v>
      </c>
      <c r="R158" s="11"/>
    </row>
    <row r="159" s="3" customFormat="1" ht="154" customHeight="1" spans="1:18">
      <c r="A159" s="11">
        <v>156</v>
      </c>
      <c r="B159" s="11" t="s">
        <v>957</v>
      </c>
      <c r="C159" s="11" t="s">
        <v>958</v>
      </c>
      <c r="D159" s="11" t="s">
        <v>22</v>
      </c>
      <c r="E159" s="11" t="s">
        <v>959</v>
      </c>
      <c r="F159" s="11" t="s">
        <v>960</v>
      </c>
      <c r="G159" s="11" t="s">
        <v>952</v>
      </c>
      <c r="H159" s="11" t="s">
        <v>26</v>
      </c>
      <c r="I159" s="11" t="s">
        <v>122</v>
      </c>
      <c r="J159" s="18">
        <v>30</v>
      </c>
      <c r="K159" s="18">
        <v>10</v>
      </c>
      <c r="L159" s="18">
        <v>0</v>
      </c>
      <c r="M159" s="18">
        <v>20</v>
      </c>
      <c r="N159" s="11" t="s">
        <v>961</v>
      </c>
      <c r="O159" s="27" t="s">
        <v>962</v>
      </c>
      <c r="P159" s="11" t="s">
        <v>963</v>
      </c>
      <c r="Q159" s="11" t="s">
        <v>964</v>
      </c>
      <c r="R159" s="11"/>
    </row>
    <row r="160" s="3" customFormat="1" ht="154" customHeight="1" spans="1:18">
      <c r="A160" s="11">
        <v>157</v>
      </c>
      <c r="B160" s="11" t="s">
        <v>957</v>
      </c>
      <c r="C160" s="11" t="s">
        <v>958</v>
      </c>
      <c r="D160" s="11" t="s">
        <v>22</v>
      </c>
      <c r="E160" s="11" t="s">
        <v>965</v>
      </c>
      <c r="F160" s="11" t="s">
        <v>966</v>
      </c>
      <c r="G160" s="11" t="s">
        <v>952</v>
      </c>
      <c r="H160" s="11" t="s">
        <v>26</v>
      </c>
      <c r="I160" s="11" t="s">
        <v>122</v>
      </c>
      <c r="J160" s="18">
        <v>50</v>
      </c>
      <c r="K160" s="18">
        <v>10</v>
      </c>
      <c r="L160" s="18">
        <v>0</v>
      </c>
      <c r="M160" s="18">
        <v>40</v>
      </c>
      <c r="N160" s="11" t="s">
        <v>967</v>
      </c>
      <c r="O160" s="27" t="s">
        <v>968</v>
      </c>
      <c r="P160" s="11" t="s">
        <v>969</v>
      </c>
      <c r="Q160" s="11" t="s">
        <v>26</v>
      </c>
      <c r="R160" s="11"/>
    </row>
    <row r="161" s="3" customFormat="1" ht="154" customHeight="1" spans="1:18">
      <c r="A161" s="11">
        <v>158</v>
      </c>
      <c r="B161" s="11" t="s">
        <v>970</v>
      </c>
      <c r="C161" s="11" t="s">
        <v>118</v>
      </c>
      <c r="D161" s="11" t="s">
        <v>22</v>
      </c>
      <c r="E161" s="11" t="s">
        <v>971</v>
      </c>
      <c r="F161" s="11" t="s">
        <v>223</v>
      </c>
      <c r="G161" s="11" t="s">
        <v>952</v>
      </c>
      <c r="H161" s="11" t="s">
        <v>26</v>
      </c>
      <c r="I161" s="11" t="s">
        <v>225</v>
      </c>
      <c r="J161" s="18">
        <v>8</v>
      </c>
      <c r="K161" s="18">
        <v>5</v>
      </c>
      <c r="L161" s="18">
        <v>0</v>
      </c>
      <c r="M161" s="18">
        <v>3</v>
      </c>
      <c r="N161" s="11" t="s">
        <v>226</v>
      </c>
      <c r="O161" s="27" t="s">
        <v>227</v>
      </c>
      <c r="P161" s="33" t="s">
        <v>228</v>
      </c>
      <c r="Q161" s="11" t="s">
        <v>31</v>
      </c>
      <c r="R161" s="11"/>
    </row>
    <row r="162" s="3" customFormat="1" ht="154" customHeight="1" spans="1:18">
      <c r="A162" s="11">
        <v>159</v>
      </c>
      <c r="B162" s="11" t="s">
        <v>972</v>
      </c>
      <c r="C162" s="11" t="s">
        <v>118</v>
      </c>
      <c r="D162" s="11" t="s">
        <v>22</v>
      </c>
      <c r="E162" s="11" t="s">
        <v>973</v>
      </c>
      <c r="F162" s="11" t="s">
        <v>974</v>
      </c>
      <c r="G162" s="11" t="s">
        <v>952</v>
      </c>
      <c r="H162" s="11" t="s">
        <v>26</v>
      </c>
      <c r="I162" s="11" t="s">
        <v>225</v>
      </c>
      <c r="J162" s="18">
        <v>15</v>
      </c>
      <c r="K162" s="18">
        <v>10</v>
      </c>
      <c r="L162" s="18">
        <v>0</v>
      </c>
      <c r="M162" s="18">
        <v>5</v>
      </c>
      <c r="N162" s="11" t="s">
        <v>975</v>
      </c>
      <c r="O162" s="27" t="s">
        <v>976</v>
      </c>
      <c r="P162" s="33" t="s">
        <v>977</v>
      </c>
      <c r="Q162" s="11" t="s">
        <v>31</v>
      </c>
      <c r="R162" s="11"/>
    </row>
    <row r="163" s="3" customFormat="1" ht="154" customHeight="1" spans="1:18">
      <c r="A163" s="11">
        <v>160</v>
      </c>
      <c r="B163" s="11" t="s">
        <v>229</v>
      </c>
      <c r="C163" s="11" t="s">
        <v>118</v>
      </c>
      <c r="D163" s="11" t="s">
        <v>22</v>
      </c>
      <c r="E163" s="11" t="s">
        <v>230</v>
      </c>
      <c r="F163" s="11" t="s">
        <v>236</v>
      </c>
      <c r="G163" s="11" t="s">
        <v>952</v>
      </c>
      <c r="H163" s="11" t="s">
        <v>26</v>
      </c>
      <c r="I163" s="11" t="s">
        <v>225</v>
      </c>
      <c r="J163" s="18">
        <v>5</v>
      </c>
      <c r="K163" s="18">
        <v>3</v>
      </c>
      <c r="L163" s="18">
        <v>0</v>
      </c>
      <c r="M163" s="18">
        <v>2</v>
      </c>
      <c r="N163" s="11" t="s">
        <v>226</v>
      </c>
      <c r="O163" s="27" t="s">
        <v>233</v>
      </c>
      <c r="P163" s="33" t="s">
        <v>228</v>
      </c>
      <c r="Q163" s="11" t="s">
        <v>31</v>
      </c>
      <c r="R163" s="11"/>
    </row>
    <row r="164" s="3" customFormat="1" ht="154" customHeight="1" spans="1:18">
      <c r="A164" s="11">
        <v>161</v>
      </c>
      <c r="B164" s="11" t="s">
        <v>978</v>
      </c>
      <c r="C164" s="11" t="s">
        <v>755</v>
      </c>
      <c r="D164" s="11" t="s">
        <v>22</v>
      </c>
      <c r="E164" s="30" t="s">
        <v>979</v>
      </c>
      <c r="F164" s="30" t="s">
        <v>980</v>
      </c>
      <c r="G164" s="11" t="s">
        <v>952</v>
      </c>
      <c r="H164" s="11" t="s">
        <v>981</v>
      </c>
      <c r="I164" s="11" t="s">
        <v>667</v>
      </c>
      <c r="J164" s="18">
        <v>15</v>
      </c>
      <c r="K164" s="18">
        <v>10</v>
      </c>
      <c r="L164" s="18">
        <v>0</v>
      </c>
      <c r="M164" s="18">
        <v>5</v>
      </c>
      <c r="N164" s="11" t="s">
        <v>954</v>
      </c>
      <c r="O164" s="36" t="s">
        <v>982</v>
      </c>
      <c r="P164" s="30" t="s">
        <v>983</v>
      </c>
      <c r="Q164" s="11" t="s">
        <v>31</v>
      </c>
      <c r="R164" s="11"/>
    </row>
    <row r="165" s="3" customFormat="1" ht="154" customHeight="1" spans="1:18">
      <c r="A165" s="11">
        <v>162</v>
      </c>
      <c r="B165" s="11" t="s">
        <v>984</v>
      </c>
      <c r="C165" s="11" t="s">
        <v>985</v>
      </c>
      <c r="D165" s="11" t="s">
        <v>54</v>
      </c>
      <c r="E165" s="11" t="s">
        <v>986</v>
      </c>
      <c r="F165" s="11" t="s">
        <v>987</v>
      </c>
      <c r="G165" s="11" t="s">
        <v>952</v>
      </c>
      <c r="H165" s="11" t="s">
        <v>26</v>
      </c>
      <c r="I165" s="11" t="s">
        <v>988</v>
      </c>
      <c r="J165" s="18">
        <v>10</v>
      </c>
      <c r="K165" s="18">
        <v>10</v>
      </c>
      <c r="L165" s="18">
        <v>0</v>
      </c>
      <c r="M165" s="18">
        <v>0</v>
      </c>
      <c r="N165" s="30" t="s">
        <v>989</v>
      </c>
      <c r="O165" s="27" t="s">
        <v>990</v>
      </c>
      <c r="P165" s="29" t="s">
        <v>991</v>
      </c>
      <c r="Q165" s="11" t="s">
        <v>31</v>
      </c>
      <c r="R165" s="11"/>
    </row>
    <row r="166" s="3" customFormat="1" ht="154" customHeight="1" spans="1:18">
      <c r="A166" s="11">
        <v>163</v>
      </c>
      <c r="B166" s="11" t="s">
        <v>992</v>
      </c>
      <c r="C166" s="11" t="s">
        <v>993</v>
      </c>
      <c r="D166" s="11" t="s">
        <v>22</v>
      </c>
      <c r="E166" s="11" t="s">
        <v>994</v>
      </c>
      <c r="F166" s="11" t="s">
        <v>995</v>
      </c>
      <c r="G166" s="11" t="s">
        <v>952</v>
      </c>
      <c r="H166" s="11" t="s">
        <v>26</v>
      </c>
      <c r="I166" s="11" t="s">
        <v>122</v>
      </c>
      <c r="J166" s="18">
        <v>15</v>
      </c>
      <c r="K166" s="18">
        <v>10</v>
      </c>
      <c r="L166" s="18">
        <v>0</v>
      </c>
      <c r="M166" s="18">
        <v>5</v>
      </c>
      <c r="N166" s="11" t="s">
        <v>996</v>
      </c>
      <c r="O166" s="27" t="s">
        <v>997</v>
      </c>
      <c r="P166" s="11" t="s">
        <v>998</v>
      </c>
      <c r="Q166" s="11" t="s">
        <v>31</v>
      </c>
      <c r="R166" s="11"/>
    </row>
    <row r="167" s="3" customFormat="1" ht="154" customHeight="1" spans="1:18">
      <c r="A167" s="11">
        <v>164</v>
      </c>
      <c r="B167" s="11" t="s">
        <v>999</v>
      </c>
      <c r="C167" s="11" t="s">
        <v>755</v>
      </c>
      <c r="D167" s="11" t="s">
        <v>22</v>
      </c>
      <c r="E167" s="30" t="s">
        <v>1000</v>
      </c>
      <c r="F167" s="30" t="s">
        <v>1001</v>
      </c>
      <c r="G167" s="11" t="s">
        <v>952</v>
      </c>
      <c r="H167" s="11" t="s">
        <v>981</v>
      </c>
      <c r="I167" s="11" t="s">
        <v>1002</v>
      </c>
      <c r="J167" s="18">
        <v>10</v>
      </c>
      <c r="K167" s="18">
        <v>10</v>
      </c>
      <c r="L167" s="18">
        <v>0</v>
      </c>
      <c r="M167" s="18">
        <v>0</v>
      </c>
      <c r="N167" s="11" t="s">
        <v>1003</v>
      </c>
      <c r="O167" s="36" t="s">
        <v>1004</v>
      </c>
      <c r="P167" s="30" t="s">
        <v>983</v>
      </c>
      <c r="Q167" s="11" t="s">
        <v>31</v>
      </c>
      <c r="R167" s="11"/>
    </row>
    <row r="168" s="3" customFormat="1" ht="154" customHeight="1" spans="1:18">
      <c r="A168" s="11">
        <v>165</v>
      </c>
      <c r="B168" s="11" t="s">
        <v>1005</v>
      </c>
      <c r="C168" s="11" t="s">
        <v>1006</v>
      </c>
      <c r="D168" s="11" t="s">
        <v>22</v>
      </c>
      <c r="E168" s="11" t="s">
        <v>1007</v>
      </c>
      <c r="F168" s="30" t="s">
        <v>1008</v>
      </c>
      <c r="G168" s="11" t="s">
        <v>952</v>
      </c>
      <c r="H168" s="11" t="s">
        <v>26</v>
      </c>
      <c r="I168" s="11" t="s">
        <v>122</v>
      </c>
      <c r="J168" s="18">
        <v>40</v>
      </c>
      <c r="K168" s="18">
        <v>10</v>
      </c>
      <c r="L168" s="18">
        <v>0</v>
      </c>
      <c r="M168" s="18">
        <v>30</v>
      </c>
      <c r="N168" s="11" t="s">
        <v>1009</v>
      </c>
      <c r="O168" s="27" t="s">
        <v>1010</v>
      </c>
      <c r="P168" s="11" t="s">
        <v>1011</v>
      </c>
      <c r="Q168" s="11" t="s">
        <v>31</v>
      </c>
      <c r="R168" s="11"/>
    </row>
    <row r="169" s="3" customFormat="1" ht="154" customHeight="1" spans="1:18">
      <c r="A169" s="11">
        <v>166</v>
      </c>
      <c r="B169" s="11" t="s">
        <v>1012</v>
      </c>
      <c r="C169" s="33" t="s">
        <v>1013</v>
      </c>
      <c r="D169" s="33" t="s">
        <v>54</v>
      </c>
      <c r="E169" s="11" t="s">
        <v>1014</v>
      </c>
      <c r="F169" s="11" t="s">
        <v>1015</v>
      </c>
      <c r="G169" s="11" t="s">
        <v>1016</v>
      </c>
      <c r="H169" s="11" t="s">
        <v>58</v>
      </c>
      <c r="I169" s="11" t="s">
        <v>122</v>
      </c>
      <c r="J169" s="31">
        <v>30</v>
      </c>
      <c r="K169" s="37">
        <v>30</v>
      </c>
      <c r="L169" s="31">
        <v>0</v>
      </c>
      <c r="M169" s="31">
        <v>0</v>
      </c>
      <c r="N169" s="11">
        <v>40</v>
      </c>
      <c r="O169" s="38" t="s">
        <v>1017</v>
      </c>
      <c r="P169" s="39" t="s">
        <v>1018</v>
      </c>
      <c r="Q169" s="33" t="s">
        <v>31</v>
      </c>
      <c r="R169" s="33" t="s">
        <v>1019</v>
      </c>
    </row>
    <row r="170" s="3" customFormat="1" ht="154" customHeight="1" spans="1:18">
      <c r="A170" s="11">
        <v>167</v>
      </c>
      <c r="B170" s="11" t="s">
        <v>1012</v>
      </c>
      <c r="C170" s="33" t="s">
        <v>1013</v>
      </c>
      <c r="D170" s="33" t="s">
        <v>54</v>
      </c>
      <c r="E170" s="11" t="s">
        <v>1020</v>
      </c>
      <c r="F170" s="11" t="s">
        <v>1021</v>
      </c>
      <c r="G170" s="11" t="s">
        <v>1016</v>
      </c>
      <c r="H170" s="11" t="s">
        <v>58</v>
      </c>
      <c r="I170" s="11" t="s">
        <v>122</v>
      </c>
      <c r="J170" s="31">
        <v>40</v>
      </c>
      <c r="K170" s="37">
        <v>40</v>
      </c>
      <c r="L170" s="31">
        <v>0</v>
      </c>
      <c r="M170" s="31">
        <v>0</v>
      </c>
      <c r="N170" s="11">
        <v>50</v>
      </c>
      <c r="O170" s="38" t="s">
        <v>1022</v>
      </c>
      <c r="P170" s="39" t="s">
        <v>1023</v>
      </c>
      <c r="Q170" s="33" t="s">
        <v>31</v>
      </c>
      <c r="R170" s="33" t="s">
        <v>1024</v>
      </c>
    </row>
    <row r="171" s="3" customFormat="1" ht="154" customHeight="1" spans="1:18">
      <c r="A171" s="11">
        <v>168</v>
      </c>
      <c r="B171" s="11" t="s">
        <v>1025</v>
      </c>
      <c r="C171" s="33" t="s">
        <v>1013</v>
      </c>
      <c r="D171" s="33" t="s">
        <v>54</v>
      </c>
      <c r="E171" s="11" t="s">
        <v>1026</v>
      </c>
      <c r="F171" s="11" t="s">
        <v>1027</v>
      </c>
      <c r="G171" s="11" t="s">
        <v>1016</v>
      </c>
      <c r="H171" s="11" t="s">
        <v>58</v>
      </c>
      <c r="I171" s="11" t="s">
        <v>122</v>
      </c>
      <c r="J171" s="31">
        <v>48</v>
      </c>
      <c r="K171" s="37">
        <v>48</v>
      </c>
      <c r="L171" s="31">
        <v>0</v>
      </c>
      <c r="M171" s="31">
        <v>0</v>
      </c>
      <c r="N171" s="11">
        <v>60</v>
      </c>
      <c r="O171" s="40" t="s">
        <v>1028</v>
      </c>
      <c r="P171" s="39" t="s">
        <v>1029</v>
      </c>
      <c r="Q171" s="33" t="s">
        <v>31</v>
      </c>
      <c r="R171" s="33" t="s">
        <v>1030</v>
      </c>
    </row>
    <row r="172" s="3" customFormat="1" ht="154" customHeight="1" spans="1:18">
      <c r="A172" s="11">
        <v>169</v>
      </c>
      <c r="B172" s="11" t="s">
        <v>443</v>
      </c>
      <c r="C172" s="33" t="s">
        <v>1013</v>
      </c>
      <c r="D172" s="33" t="s">
        <v>54</v>
      </c>
      <c r="E172" s="11" t="s">
        <v>1031</v>
      </c>
      <c r="F172" s="11" t="s">
        <v>1032</v>
      </c>
      <c r="G172" s="11" t="s">
        <v>1016</v>
      </c>
      <c r="H172" s="11" t="s">
        <v>58</v>
      </c>
      <c r="I172" s="11" t="s">
        <v>122</v>
      </c>
      <c r="J172" s="31">
        <v>20</v>
      </c>
      <c r="K172" s="37">
        <v>20</v>
      </c>
      <c r="L172" s="31">
        <v>0</v>
      </c>
      <c r="M172" s="31">
        <v>0</v>
      </c>
      <c r="N172" s="11">
        <v>200</v>
      </c>
      <c r="O172" s="34" t="s">
        <v>1033</v>
      </c>
      <c r="P172" s="39" t="s">
        <v>1034</v>
      </c>
      <c r="Q172" s="33" t="s">
        <v>31</v>
      </c>
      <c r="R172" s="33" t="s">
        <v>1035</v>
      </c>
    </row>
    <row r="173" s="3" customFormat="1" ht="154" customHeight="1" spans="1:18">
      <c r="A173" s="11">
        <v>170</v>
      </c>
      <c r="B173" s="11" t="s">
        <v>443</v>
      </c>
      <c r="C173" s="33" t="s">
        <v>1013</v>
      </c>
      <c r="D173" s="33" t="s">
        <v>54</v>
      </c>
      <c r="E173" s="11" t="s">
        <v>1036</v>
      </c>
      <c r="F173" s="11" t="s">
        <v>1037</v>
      </c>
      <c r="G173" s="11" t="s">
        <v>1016</v>
      </c>
      <c r="H173" s="11" t="s">
        <v>58</v>
      </c>
      <c r="I173" s="11" t="s">
        <v>122</v>
      </c>
      <c r="J173" s="31">
        <v>20</v>
      </c>
      <c r="K173" s="37">
        <v>20</v>
      </c>
      <c r="L173" s="31">
        <v>0</v>
      </c>
      <c r="M173" s="31">
        <v>0</v>
      </c>
      <c r="N173" s="11">
        <v>20</v>
      </c>
      <c r="O173" s="34" t="s">
        <v>1038</v>
      </c>
      <c r="P173" s="39" t="s">
        <v>1029</v>
      </c>
      <c r="Q173" s="33" t="s">
        <v>31</v>
      </c>
      <c r="R173" s="33" t="s">
        <v>1039</v>
      </c>
    </row>
    <row r="174" s="3" customFormat="1" ht="154" customHeight="1" spans="1:18">
      <c r="A174" s="11">
        <v>171</v>
      </c>
      <c r="B174" s="11" t="s">
        <v>443</v>
      </c>
      <c r="C174" s="33" t="s">
        <v>1013</v>
      </c>
      <c r="D174" s="33" t="s">
        <v>54</v>
      </c>
      <c r="E174" s="11" t="s">
        <v>1040</v>
      </c>
      <c r="F174" s="11" t="s">
        <v>1041</v>
      </c>
      <c r="G174" s="11" t="s">
        <v>1016</v>
      </c>
      <c r="H174" s="11" t="s">
        <v>58</v>
      </c>
      <c r="I174" s="11" t="s">
        <v>122</v>
      </c>
      <c r="J174" s="31">
        <v>20</v>
      </c>
      <c r="K174" s="37">
        <v>20</v>
      </c>
      <c r="L174" s="31">
        <v>0</v>
      </c>
      <c r="M174" s="31">
        <v>0</v>
      </c>
      <c r="N174" s="11">
        <v>20</v>
      </c>
      <c r="O174" s="34" t="s">
        <v>1042</v>
      </c>
      <c r="P174" s="39" t="s">
        <v>1029</v>
      </c>
      <c r="Q174" s="33" t="s">
        <v>31</v>
      </c>
      <c r="R174" s="33" t="s">
        <v>1039</v>
      </c>
    </row>
    <row r="175" s="3" customFormat="1" ht="154" customHeight="1" spans="1:18">
      <c r="A175" s="11">
        <v>172</v>
      </c>
      <c r="B175" s="11" t="s">
        <v>443</v>
      </c>
      <c r="C175" s="33" t="s">
        <v>1013</v>
      </c>
      <c r="D175" s="33" t="s">
        <v>54</v>
      </c>
      <c r="E175" s="11" t="s">
        <v>1043</v>
      </c>
      <c r="F175" s="11" t="s">
        <v>1044</v>
      </c>
      <c r="G175" s="11" t="s">
        <v>1016</v>
      </c>
      <c r="H175" s="11" t="s">
        <v>58</v>
      </c>
      <c r="I175" s="11" t="s">
        <v>122</v>
      </c>
      <c r="J175" s="31">
        <v>20</v>
      </c>
      <c r="K175" s="37">
        <v>20</v>
      </c>
      <c r="L175" s="31">
        <v>0</v>
      </c>
      <c r="M175" s="31">
        <v>0</v>
      </c>
      <c r="N175" s="11">
        <v>20</v>
      </c>
      <c r="O175" s="34" t="s">
        <v>1045</v>
      </c>
      <c r="P175" s="39" t="s">
        <v>1029</v>
      </c>
      <c r="Q175" s="33" t="s">
        <v>31</v>
      </c>
      <c r="R175" s="33"/>
    </row>
    <row r="176" s="3" customFormat="1" ht="154" customHeight="1" spans="1:18">
      <c r="A176" s="11">
        <v>173</v>
      </c>
      <c r="B176" s="11" t="s">
        <v>443</v>
      </c>
      <c r="C176" s="33" t="s">
        <v>1013</v>
      </c>
      <c r="D176" s="33" t="s">
        <v>54</v>
      </c>
      <c r="E176" s="11" t="s">
        <v>1046</v>
      </c>
      <c r="F176" s="11" t="s">
        <v>1047</v>
      </c>
      <c r="G176" s="11" t="s">
        <v>1016</v>
      </c>
      <c r="H176" s="11" t="s">
        <v>58</v>
      </c>
      <c r="I176" s="11" t="s">
        <v>122</v>
      </c>
      <c r="J176" s="31">
        <v>10</v>
      </c>
      <c r="K176" s="37">
        <v>10</v>
      </c>
      <c r="L176" s="31">
        <v>0</v>
      </c>
      <c r="M176" s="31">
        <v>0</v>
      </c>
      <c r="N176" s="11">
        <v>20</v>
      </c>
      <c r="O176" s="34" t="s">
        <v>1048</v>
      </c>
      <c r="P176" s="39" t="s">
        <v>1029</v>
      </c>
      <c r="Q176" s="33" t="s">
        <v>31</v>
      </c>
      <c r="R176" s="33"/>
    </row>
    <row r="177" s="3" customFormat="1" ht="154" customHeight="1" spans="1:18">
      <c r="A177" s="11">
        <v>174</v>
      </c>
      <c r="B177" s="11" t="s">
        <v>443</v>
      </c>
      <c r="C177" s="33" t="s">
        <v>1013</v>
      </c>
      <c r="D177" s="33" t="s">
        <v>54</v>
      </c>
      <c r="E177" s="11" t="s">
        <v>1036</v>
      </c>
      <c r="F177" s="11" t="s">
        <v>1049</v>
      </c>
      <c r="G177" s="11" t="s">
        <v>1016</v>
      </c>
      <c r="H177" s="11" t="s">
        <v>58</v>
      </c>
      <c r="I177" s="11" t="s">
        <v>122</v>
      </c>
      <c r="J177" s="31">
        <v>20</v>
      </c>
      <c r="K177" s="37">
        <v>20</v>
      </c>
      <c r="L177" s="31">
        <v>0</v>
      </c>
      <c r="M177" s="31">
        <v>0</v>
      </c>
      <c r="N177" s="11">
        <v>20</v>
      </c>
      <c r="O177" s="34" t="s">
        <v>1050</v>
      </c>
      <c r="P177" s="39" t="s">
        <v>1029</v>
      </c>
      <c r="Q177" s="33" t="s">
        <v>31</v>
      </c>
      <c r="R177" s="33" t="s">
        <v>1051</v>
      </c>
    </row>
    <row r="178" s="3" customFormat="1" ht="154" customHeight="1" spans="1:18">
      <c r="A178" s="11">
        <v>175</v>
      </c>
      <c r="B178" s="11" t="s">
        <v>443</v>
      </c>
      <c r="C178" s="33" t="s">
        <v>1013</v>
      </c>
      <c r="D178" s="33" t="s">
        <v>54</v>
      </c>
      <c r="E178" s="11" t="s">
        <v>1052</v>
      </c>
      <c r="F178" s="11" t="s">
        <v>1049</v>
      </c>
      <c r="G178" s="11" t="s">
        <v>1016</v>
      </c>
      <c r="H178" s="11" t="s">
        <v>58</v>
      </c>
      <c r="I178" s="11" t="s">
        <v>122</v>
      </c>
      <c r="J178" s="31">
        <v>20</v>
      </c>
      <c r="K178" s="37">
        <v>20</v>
      </c>
      <c r="L178" s="31">
        <v>0</v>
      </c>
      <c r="M178" s="31">
        <v>0</v>
      </c>
      <c r="N178" s="11">
        <v>20</v>
      </c>
      <c r="O178" s="34" t="s">
        <v>1053</v>
      </c>
      <c r="P178" s="39" t="s">
        <v>1029</v>
      </c>
      <c r="Q178" s="33" t="s">
        <v>31</v>
      </c>
      <c r="R178" s="33"/>
    </row>
    <row r="179" s="3" customFormat="1" ht="154" customHeight="1" spans="1:18">
      <c r="A179" s="11">
        <v>176</v>
      </c>
      <c r="B179" s="11" t="s">
        <v>443</v>
      </c>
      <c r="C179" s="33" t="s">
        <v>1013</v>
      </c>
      <c r="D179" s="33" t="s">
        <v>54</v>
      </c>
      <c r="E179" s="11" t="s">
        <v>1054</v>
      </c>
      <c r="F179" s="11" t="s">
        <v>1055</v>
      </c>
      <c r="G179" s="11" t="s">
        <v>1016</v>
      </c>
      <c r="H179" s="11" t="s">
        <v>58</v>
      </c>
      <c r="I179" s="11" t="s">
        <v>122</v>
      </c>
      <c r="J179" s="31">
        <v>60</v>
      </c>
      <c r="K179" s="37">
        <v>60</v>
      </c>
      <c r="L179" s="31">
        <v>0</v>
      </c>
      <c r="M179" s="31">
        <v>0</v>
      </c>
      <c r="N179" s="11">
        <v>50</v>
      </c>
      <c r="O179" s="34" t="s">
        <v>1056</v>
      </c>
      <c r="P179" s="39" t="s">
        <v>1029</v>
      </c>
      <c r="Q179" s="33" t="s">
        <v>31</v>
      </c>
      <c r="R179" s="33" t="s">
        <v>1057</v>
      </c>
    </row>
    <row r="180" s="3" customFormat="1" ht="154" customHeight="1" spans="1:18">
      <c r="A180" s="11">
        <v>177</v>
      </c>
      <c r="B180" s="33" t="s">
        <v>1058</v>
      </c>
      <c r="C180" s="33" t="s">
        <v>715</v>
      </c>
      <c r="D180" s="33" t="s">
        <v>22</v>
      </c>
      <c r="E180" s="33" t="s">
        <v>1059</v>
      </c>
      <c r="F180" s="33" t="s">
        <v>1060</v>
      </c>
      <c r="G180" s="33" t="s">
        <v>1016</v>
      </c>
      <c r="H180" s="33" t="s">
        <v>26</v>
      </c>
      <c r="I180" s="33" t="s">
        <v>1061</v>
      </c>
      <c r="J180" s="41">
        <v>9</v>
      </c>
      <c r="K180" s="41">
        <v>9</v>
      </c>
      <c r="L180" s="41">
        <v>0</v>
      </c>
      <c r="M180" s="41">
        <v>0</v>
      </c>
      <c r="N180" s="33" t="s">
        <v>1062</v>
      </c>
      <c r="O180" s="33" t="s">
        <v>1063</v>
      </c>
      <c r="P180" s="33" t="s">
        <v>1064</v>
      </c>
      <c r="Q180" s="33" t="s">
        <v>31</v>
      </c>
      <c r="R180" s="33"/>
    </row>
    <row r="181" s="3" customFormat="1" ht="154" customHeight="1" spans="1:18">
      <c r="A181" s="11">
        <v>178</v>
      </c>
      <c r="B181" s="11" t="s">
        <v>1065</v>
      </c>
      <c r="C181" s="11" t="s">
        <v>53</v>
      </c>
      <c r="D181" s="11" t="s">
        <v>54</v>
      </c>
      <c r="E181" s="11" t="s">
        <v>1066</v>
      </c>
      <c r="F181" s="11" t="s">
        <v>1067</v>
      </c>
      <c r="G181" s="11" t="s">
        <v>1068</v>
      </c>
      <c r="H181" s="11" t="s">
        <v>26</v>
      </c>
      <c r="I181" s="11" t="s">
        <v>1069</v>
      </c>
      <c r="J181" s="18">
        <v>20</v>
      </c>
      <c r="K181" s="18">
        <v>20</v>
      </c>
      <c r="L181" s="18">
        <v>0</v>
      </c>
      <c r="M181" s="18">
        <v>0</v>
      </c>
      <c r="N181" s="11" t="s">
        <v>1070</v>
      </c>
      <c r="O181" s="27" t="s">
        <v>1071</v>
      </c>
      <c r="P181" s="11" t="s">
        <v>1072</v>
      </c>
      <c r="Q181" s="11" t="s">
        <v>31</v>
      </c>
      <c r="R181" s="11" t="s">
        <v>1073</v>
      </c>
    </row>
    <row r="182" s="3" customFormat="1" ht="154" customHeight="1" spans="1:18">
      <c r="A182" s="11">
        <v>179</v>
      </c>
      <c r="B182" s="11" t="s">
        <v>384</v>
      </c>
      <c r="C182" s="11" t="s">
        <v>1074</v>
      </c>
      <c r="D182" s="11" t="s">
        <v>54</v>
      </c>
      <c r="E182" s="11" t="s">
        <v>1075</v>
      </c>
      <c r="F182" s="11" t="s">
        <v>1076</v>
      </c>
      <c r="G182" s="11" t="s">
        <v>1068</v>
      </c>
      <c r="H182" s="11" t="s">
        <v>26</v>
      </c>
      <c r="I182" s="11" t="s">
        <v>1077</v>
      </c>
      <c r="J182" s="18">
        <v>45</v>
      </c>
      <c r="K182" s="18">
        <v>45</v>
      </c>
      <c r="L182" s="18">
        <v>0</v>
      </c>
      <c r="M182" s="18">
        <v>0</v>
      </c>
      <c r="N182" s="11" t="s">
        <v>1078</v>
      </c>
      <c r="O182" s="27" t="s">
        <v>1079</v>
      </c>
      <c r="P182" s="11" t="s">
        <v>1080</v>
      </c>
      <c r="Q182" s="11" t="s">
        <v>31</v>
      </c>
      <c r="R182" s="11"/>
    </row>
    <row r="183" s="3" customFormat="1" ht="154" customHeight="1" spans="1:18">
      <c r="A183" s="11">
        <v>180</v>
      </c>
      <c r="B183" s="11" t="s">
        <v>1081</v>
      </c>
      <c r="C183" s="11" t="s">
        <v>1082</v>
      </c>
      <c r="D183" s="11" t="s">
        <v>54</v>
      </c>
      <c r="E183" s="11" t="s">
        <v>1083</v>
      </c>
      <c r="F183" s="11" t="s">
        <v>1084</v>
      </c>
      <c r="G183" s="11" t="s">
        <v>1068</v>
      </c>
      <c r="H183" s="11" t="s">
        <v>26</v>
      </c>
      <c r="I183" s="11" t="s">
        <v>1085</v>
      </c>
      <c r="J183" s="18">
        <v>60</v>
      </c>
      <c r="K183" s="18">
        <v>60</v>
      </c>
      <c r="L183" s="18">
        <v>0</v>
      </c>
      <c r="M183" s="18">
        <v>0</v>
      </c>
      <c r="N183" s="11" t="s">
        <v>1086</v>
      </c>
      <c r="O183" s="27" t="s">
        <v>1087</v>
      </c>
      <c r="P183" s="11" t="s">
        <v>1088</v>
      </c>
      <c r="Q183" s="11" t="s">
        <v>31</v>
      </c>
      <c r="R183" s="11"/>
    </row>
    <row r="184" s="3" customFormat="1" ht="154" customHeight="1" spans="1:18">
      <c r="A184" s="11">
        <v>181</v>
      </c>
      <c r="B184" s="11" t="s">
        <v>392</v>
      </c>
      <c r="C184" s="11" t="s">
        <v>1089</v>
      </c>
      <c r="D184" s="11" t="s">
        <v>54</v>
      </c>
      <c r="E184" s="11" t="s">
        <v>1090</v>
      </c>
      <c r="F184" s="11" t="s">
        <v>1091</v>
      </c>
      <c r="G184" s="11" t="s">
        <v>1068</v>
      </c>
      <c r="H184" s="11" t="s">
        <v>26</v>
      </c>
      <c r="I184" s="11" t="s">
        <v>1092</v>
      </c>
      <c r="J184" s="18">
        <v>10</v>
      </c>
      <c r="K184" s="18">
        <v>10</v>
      </c>
      <c r="L184" s="18">
        <v>0</v>
      </c>
      <c r="M184" s="18">
        <v>0</v>
      </c>
      <c r="N184" s="11" t="s">
        <v>1093</v>
      </c>
      <c r="O184" s="27" t="s">
        <v>1094</v>
      </c>
      <c r="P184" s="11" t="s">
        <v>1095</v>
      </c>
      <c r="Q184" s="11" t="s">
        <v>31</v>
      </c>
      <c r="R184" s="11"/>
    </row>
    <row r="185" s="3" customFormat="1" ht="154" customHeight="1" spans="1:18">
      <c r="A185" s="11">
        <v>182</v>
      </c>
      <c r="B185" s="11" t="s">
        <v>392</v>
      </c>
      <c r="C185" s="11" t="s">
        <v>1089</v>
      </c>
      <c r="D185" s="11" t="s">
        <v>54</v>
      </c>
      <c r="E185" s="11" t="s">
        <v>1090</v>
      </c>
      <c r="F185" s="11" t="s">
        <v>1091</v>
      </c>
      <c r="G185" s="11" t="s">
        <v>1068</v>
      </c>
      <c r="H185" s="11" t="s">
        <v>26</v>
      </c>
      <c r="I185" s="11" t="s">
        <v>1092</v>
      </c>
      <c r="J185" s="18">
        <v>12</v>
      </c>
      <c r="K185" s="18">
        <v>12</v>
      </c>
      <c r="L185" s="18">
        <v>0</v>
      </c>
      <c r="M185" s="18">
        <v>0</v>
      </c>
      <c r="N185" s="11" t="s">
        <v>1093</v>
      </c>
      <c r="O185" s="27" t="s">
        <v>1094</v>
      </c>
      <c r="P185" s="11" t="s">
        <v>1095</v>
      </c>
      <c r="Q185" s="11" t="s">
        <v>31</v>
      </c>
      <c r="R185" s="11"/>
    </row>
    <row r="186" s="3" customFormat="1" ht="154" customHeight="1" spans="1:18">
      <c r="A186" s="11">
        <v>183</v>
      </c>
      <c r="B186" s="11" t="s">
        <v>1096</v>
      </c>
      <c r="C186" s="11" t="s">
        <v>1089</v>
      </c>
      <c r="D186" s="11" t="s">
        <v>54</v>
      </c>
      <c r="E186" s="11" t="s">
        <v>1097</v>
      </c>
      <c r="F186" s="11" t="s">
        <v>1098</v>
      </c>
      <c r="G186" s="11" t="s">
        <v>1068</v>
      </c>
      <c r="H186" s="11" t="s">
        <v>26</v>
      </c>
      <c r="I186" s="11" t="s">
        <v>1099</v>
      </c>
      <c r="J186" s="18">
        <v>35</v>
      </c>
      <c r="K186" s="18">
        <v>35</v>
      </c>
      <c r="L186" s="18">
        <v>0</v>
      </c>
      <c r="M186" s="18">
        <v>0</v>
      </c>
      <c r="N186" s="11" t="s">
        <v>1093</v>
      </c>
      <c r="O186" s="27" t="s">
        <v>1100</v>
      </c>
      <c r="P186" s="11" t="s">
        <v>1101</v>
      </c>
      <c r="Q186" s="11" t="s">
        <v>31</v>
      </c>
      <c r="R186" s="11"/>
    </row>
    <row r="187" s="3" customFormat="1" ht="154" customHeight="1" spans="1:18">
      <c r="A187" s="11">
        <v>184</v>
      </c>
      <c r="B187" s="11" t="s">
        <v>340</v>
      </c>
      <c r="C187" s="11" t="s">
        <v>1102</v>
      </c>
      <c r="D187" s="11" t="s">
        <v>54</v>
      </c>
      <c r="E187" s="11" t="s">
        <v>1103</v>
      </c>
      <c r="F187" s="11" t="s">
        <v>1104</v>
      </c>
      <c r="G187" s="11" t="s">
        <v>1068</v>
      </c>
      <c r="H187" s="11" t="s">
        <v>26</v>
      </c>
      <c r="I187" s="11" t="s">
        <v>122</v>
      </c>
      <c r="J187" s="18">
        <v>20</v>
      </c>
      <c r="K187" s="18">
        <v>20</v>
      </c>
      <c r="L187" s="18">
        <v>0</v>
      </c>
      <c r="M187" s="18">
        <v>0</v>
      </c>
      <c r="N187" s="11" t="s">
        <v>1105</v>
      </c>
      <c r="O187" s="27" t="s">
        <v>1106</v>
      </c>
      <c r="P187" s="11" t="s">
        <v>1107</v>
      </c>
      <c r="Q187" s="11" t="s">
        <v>31</v>
      </c>
      <c r="R187" s="11"/>
    </row>
    <row r="188" s="3" customFormat="1" ht="154" customHeight="1" spans="1:18">
      <c r="A188" s="11">
        <v>185</v>
      </c>
      <c r="B188" s="11" t="s">
        <v>349</v>
      </c>
      <c r="C188" s="11" t="s">
        <v>1089</v>
      </c>
      <c r="D188" s="11" t="s">
        <v>54</v>
      </c>
      <c r="E188" s="11" t="s">
        <v>1108</v>
      </c>
      <c r="F188" s="11" t="s">
        <v>1109</v>
      </c>
      <c r="G188" s="11" t="s">
        <v>1068</v>
      </c>
      <c r="H188" s="11" t="s">
        <v>26</v>
      </c>
      <c r="I188" s="11" t="s">
        <v>1110</v>
      </c>
      <c r="J188" s="18">
        <v>30</v>
      </c>
      <c r="K188" s="18">
        <v>30</v>
      </c>
      <c r="L188" s="18">
        <v>0</v>
      </c>
      <c r="M188" s="18">
        <v>0</v>
      </c>
      <c r="N188" s="11" t="s">
        <v>1111</v>
      </c>
      <c r="O188" s="27" t="s">
        <v>1112</v>
      </c>
      <c r="P188" s="11" t="s">
        <v>1113</v>
      </c>
      <c r="Q188" s="11" t="s">
        <v>31</v>
      </c>
      <c r="R188" s="11"/>
    </row>
    <row r="189" s="3" customFormat="1" ht="154" customHeight="1" spans="1:18">
      <c r="A189" s="11">
        <v>186</v>
      </c>
      <c r="B189" s="11" t="s">
        <v>356</v>
      </c>
      <c r="C189" s="11" t="s">
        <v>1089</v>
      </c>
      <c r="D189" s="11" t="s">
        <v>54</v>
      </c>
      <c r="E189" s="11" t="s">
        <v>1114</v>
      </c>
      <c r="F189" s="11" t="s">
        <v>1115</v>
      </c>
      <c r="G189" s="11" t="s">
        <v>1068</v>
      </c>
      <c r="H189" s="11" t="s">
        <v>26</v>
      </c>
      <c r="I189" s="11" t="s">
        <v>280</v>
      </c>
      <c r="J189" s="18">
        <v>10</v>
      </c>
      <c r="K189" s="18">
        <v>10</v>
      </c>
      <c r="L189" s="18">
        <v>0</v>
      </c>
      <c r="M189" s="18">
        <v>0</v>
      </c>
      <c r="N189" s="11" t="s">
        <v>1116</v>
      </c>
      <c r="O189" s="27" t="s">
        <v>1117</v>
      </c>
      <c r="P189" s="27" t="s">
        <v>1118</v>
      </c>
      <c r="Q189" s="11" t="s">
        <v>31</v>
      </c>
      <c r="R189" s="11"/>
    </row>
    <row r="190" s="3" customFormat="1" ht="154" customHeight="1" spans="1:18">
      <c r="A190" s="11">
        <v>187</v>
      </c>
      <c r="B190" s="11" t="s">
        <v>377</v>
      </c>
      <c r="C190" s="11" t="s">
        <v>1102</v>
      </c>
      <c r="D190" s="11" t="s">
        <v>54</v>
      </c>
      <c r="E190" s="11" t="s">
        <v>1119</v>
      </c>
      <c r="F190" s="11" t="s">
        <v>1120</v>
      </c>
      <c r="G190" s="11" t="s">
        <v>1068</v>
      </c>
      <c r="H190" s="11" t="s">
        <v>26</v>
      </c>
      <c r="I190" s="11" t="s">
        <v>1121</v>
      </c>
      <c r="J190" s="18">
        <v>20</v>
      </c>
      <c r="K190" s="18">
        <v>20</v>
      </c>
      <c r="L190" s="18">
        <v>0</v>
      </c>
      <c r="M190" s="18">
        <v>0</v>
      </c>
      <c r="N190" s="11" t="s">
        <v>1122</v>
      </c>
      <c r="O190" s="27" t="s">
        <v>1123</v>
      </c>
      <c r="P190" s="27" t="s">
        <v>1124</v>
      </c>
      <c r="Q190" s="11" t="s">
        <v>31</v>
      </c>
      <c r="R190" s="11"/>
    </row>
    <row r="191" s="3" customFormat="1" ht="154" customHeight="1" spans="1:18">
      <c r="A191" s="11">
        <v>188</v>
      </c>
      <c r="B191" s="11" t="s">
        <v>377</v>
      </c>
      <c r="C191" s="11" t="s">
        <v>1102</v>
      </c>
      <c r="D191" s="11" t="s">
        <v>54</v>
      </c>
      <c r="E191" s="11" t="s">
        <v>1125</v>
      </c>
      <c r="F191" s="11" t="s">
        <v>1126</v>
      </c>
      <c r="G191" s="11" t="s">
        <v>1068</v>
      </c>
      <c r="H191" s="11" t="s">
        <v>26</v>
      </c>
      <c r="I191" s="11" t="s">
        <v>1121</v>
      </c>
      <c r="J191" s="18">
        <v>20</v>
      </c>
      <c r="K191" s="18">
        <v>20</v>
      </c>
      <c r="L191" s="18">
        <v>0</v>
      </c>
      <c r="M191" s="18">
        <v>0</v>
      </c>
      <c r="N191" s="11" t="s">
        <v>1122</v>
      </c>
      <c r="O191" s="27" t="s">
        <v>1127</v>
      </c>
      <c r="P191" s="11" t="s">
        <v>1128</v>
      </c>
      <c r="Q191" s="11" t="s">
        <v>31</v>
      </c>
      <c r="R191" s="11"/>
    </row>
    <row r="192" s="3" customFormat="1" ht="154" customHeight="1" spans="1:18">
      <c r="A192" s="11">
        <v>189</v>
      </c>
      <c r="B192" s="11" t="s">
        <v>1129</v>
      </c>
      <c r="C192" s="11" t="s">
        <v>1102</v>
      </c>
      <c r="D192" s="11" t="s">
        <v>54</v>
      </c>
      <c r="E192" s="11" t="s">
        <v>1130</v>
      </c>
      <c r="F192" s="11" t="s">
        <v>1131</v>
      </c>
      <c r="G192" s="11" t="s">
        <v>1068</v>
      </c>
      <c r="H192" s="11" t="s">
        <v>26</v>
      </c>
      <c r="I192" s="11" t="s">
        <v>1132</v>
      </c>
      <c r="J192" s="18">
        <v>20</v>
      </c>
      <c r="K192" s="18">
        <v>20</v>
      </c>
      <c r="L192" s="18">
        <v>0</v>
      </c>
      <c r="M192" s="18">
        <v>0</v>
      </c>
      <c r="N192" s="11" t="s">
        <v>1133</v>
      </c>
      <c r="O192" s="27" t="s">
        <v>1134</v>
      </c>
      <c r="P192" s="11" t="s">
        <v>1135</v>
      </c>
      <c r="Q192" s="11" t="s">
        <v>31</v>
      </c>
      <c r="R192" s="11"/>
    </row>
    <row r="193" s="3" customFormat="1" ht="154" customHeight="1" spans="1:18">
      <c r="A193" s="11">
        <v>190</v>
      </c>
      <c r="B193" s="11" t="s">
        <v>1129</v>
      </c>
      <c r="C193" s="11" t="s">
        <v>1089</v>
      </c>
      <c r="D193" s="11" t="s">
        <v>54</v>
      </c>
      <c r="E193" s="11" t="s">
        <v>1136</v>
      </c>
      <c r="F193" s="11" t="s">
        <v>1137</v>
      </c>
      <c r="G193" s="11" t="s">
        <v>1068</v>
      </c>
      <c r="H193" s="11" t="s">
        <v>26</v>
      </c>
      <c r="I193" s="11" t="s">
        <v>1132</v>
      </c>
      <c r="J193" s="18">
        <v>20</v>
      </c>
      <c r="K193" s="18">
        <v>20</v>
      </c>
      <c r="L193" s="18">
        <v>0</v>
      </c>
      <c r="M193" s="18">
        <v>0</v>
      </c>
      <c r="N193" s="11" t="s">
        <v>1133</v>
      </c>
      <c r="O193" s="27" t="s">
        <v>1138</v>
      </c>
      <c r="P193" s="11" t="s">
        <v>1139</v>
      </c>
      <c r="Q193" s="11" t="s">
        <v>31</v>
      </c>
      <c r="R193" s="11"/>
    </row>
    <row r="194" s="3" customFormat="1" ht="154" customHeight="1" spans="1:18">
      <c r="A194" s="11">
        <v>191</v>
      </c>
      <c r="B194" s="11" t="s">
        <v>1140</v>
      </c>
      <c r="C194" s="11" t="s">
        <v>1102</v>
      </c>
      <c r="D194" s="11" t="s">
        <v>54</v>
      </c>
      <c r="E194" s="11" t="s">
        <v>1141</v>
      </c>
      <c r="F194" s="11" t="s">
        <v>1142</v>
      </c>
      <c r="G194" s="11" t="s">
        <v>1068</v>
      </c>
      <c r="H194" s="11" t="s">
        <v>26</v>
      </c>
      <c r="I194" s="11" t="s">
        <v>1143</v>
      </c>
      <c r="J194" s="18">
        <v>30</v>
      </c>
      <c r="K194" s="18">
        <v>30</v>
      </c>
      <c r="L194" s="18">
        <v>0</v>
      </c>
      <c r="M194" s="18">
        <v>0</v>
      </c>
      <c r="N194" s="11" t="s">
        <v>1144</v>
      </c>
      <c r="O194" s="27" t="s">
        <v>1145</v>
      </c>
      <c r="P194" s="11" t="s">
        <v>1146</v>
      </c>
      <c r="Q194" s="11" t="s">
        <v>31</v>
      </c>
      <c r="R194" s="11"/>
    </row>
    <row r="195" s="3" customFormat="1" ht="154" customHeight="1" spans="1:18">
      <c r="A195" s="11">
        <v>192</v>
      </c>
      <c r="B195" s="11" t="s">
        <v>155</v>
      </c>
      <c r="C195" s="11" t="s">
        <v>929</v>
      </c>
      <c r="D195" s="11" t="s">
        <v>54</v>
      </c>
      <c r="E195" s="11" t="s">
        <v>1147</v>
      </c>
      <c r="F195" s="11" t="s">
        <v>1148</v>
      </c>
      <c r="G195" s="11" t="s">
        <v>1149</v>
      </c>
      <c r="H195" s="28" t="s">
        <v>26</v>
      </c>
      <c r="I195" s="11" t="s">
        <v>439</v>
      </c>
      <c r="J195" s="18">
        <v>20</v>
      </c>
      <c r="K195" s="18">
        <v>16</v>
      </c>
      <c r="L195" s="18">
        <v>4</v>
      </c>
      <c r="M195" s="18">
        <v>0</v>
      </c>
      <c r="N195" s="11">
        <v>400</v>
      </c>
      <c r="O195" s="27" t="s">
        <v>1150</v>
      </c>
      <c r="P195" s="11" t="s">
        <v>1151</v>
      </c>
      <c r="Q195" s="11" t="s">
        <v>1152</v>
      </c>
      <c r="R195" s="27"/>
    </row>
    <row r="196" s="3" customFormat="1" ht="154" customHeight="1" spans="1:18">
      <c r="A196" s="11">
        <v>193</v>
      </c>
      <c r="B196" s="11" t="s">
        <v>176</v>
      </c>
      <c r="C196" s="11" t="s">
        <v>53</v>
      </c>
      <c r="D196" s="11" t="s">
        <v>54</v>
      </c>
      <c r="E196" s="11" t="s">
        <v>1153</v>
      </c>
      <c r="F196" s="11" t="s">
        <v>1154</v>
      </c>
      <c r="G196" s="11" t="s">
        <v>1149</v>
      </c>
      <c r="H196" s="28" t="s">
        <v>26</v>
      </c>
      <c r="I196" s="11" t="s">
        <v>439</v>
      </c>
      <c r="J196" s="18">
        <v>20</v>
      </c>
      <c r="K196" s="18">
        <v>20</v>
      </c>
      <c r="L196" s="18">
        <v>0</v>
      </c>
      <c r="M196" s="18">
        <v>0</v>
      </c>
      <c r="N196" s="11">
        <v>200</v>
      </c>
      <c r="O196" s="27" t="s">
        <v>1155</v>
      </c>
      <c r="P196" s="11" t="s">
        <v>1156</v>
      </c>
      <c r="Q196" s="11" t="s">
        <v>31</v>
      </c>
      <c r="R196" s="27"/>
    </row>
    <row r="197" s="3" customFormat="1" ht="154" customHeight="1" spans="1:18">
      <c r="A197" s="11">
        <v>194</v>
      </c>
      <c r="B197" s="11" t="s">
        <v>176</v>
      </c>
      <c r="C197" s="11" t="s">
        <v>1157</v>
      </c>
      <c r="D197" s="11" t="s">
        <v>54</v>
      </c>
      <c r="E197" s="11" t="s">
        <v>1158</v>
      </c>
      <c r="F197" s="11" t="s">
        <v>1159</v>
      </c>
      <c r="G197" s="11" t="s">
        <v>1149</v>
      </c>
      <c r="H197" s="28" t="s">
        <v>26</v>
      </c>
      <c r="I197" s="11" t="s">
        <v>439</v>
      </c>
      <c r="J197" s="18">
        <v>15</v>
      </c>
      <c r="K197" s="18">
        <v>10</v>
      </c>
      <c r="L197" s="18">
        <v>5</v>
      </c>
      <c r="M197" s="18">
        <v>0</v>
      </c>
      <c r="N197" s="11">
        <v>100</v>
      </c>
      <c r="O197" s="27" t="s">
        <v>1160</v>
      </c>
      <c r="P197" s="11" t="s">
        <v>1161</v>
      </c>
      <c r="Q197" s="11" t="s">
        <v>31</v>
      </c>
      <c r="R197" s="27"/>
    </row>
    <row r="198" s="3" customFormat="1" ht="154" customHeight="1" spans="1:18">
      <c r="A198" s="11">
        <v>195</v>
      </c>
      <c r="B198" s="11" t="s">
        <v>176</v>
      </c>
      <c r="C198" s="11" t="s">
        <v>1157</v>
      </c>
      <c r="D198" s="11" t="s">
        <v>54</v>
      </c>
      <c r="E198" s="11" t="s">
        <v>1162</v>
      </c>
      <c r="F198" s="11" t="s">
        <v>1163</v>
      </c>
      <c r="G198" s="11" t="s">
        <v>1149</v>
      </c>
      <c r="H198" s="28" t="s">
        <v>26</v>
      </c>
      <c r="I198" s="11" t="s">
        <v>439</v>
      </c>
      <c r="J198" s="18">
        <v>15</v>
      </c>
      <c r="K198" s="18">
        <v>10</v>
      </c>
      <c r="L198" s="18">
        <v>5</v>
      </c>
      <c r="M198" s="18">
        <v>0</v>
      </c>
      <c r="N198" s="11">
        <v>150</v>
      </c>
      <c r="O198" s="27" t="s">
        <v>1164</v>
      </c>
      <c r="P198" s="11" t="s">
        <v>1165</v>
      </c>
      <c r="Q198" s="11" t="s">
        <v>31</v>
      </c>
      <c r="R198" s="27"/>
    </row>
    <row r="199" s="3" customFormat="1" ht="154" customHeight="1" spans="1:18">
      <c r="A199" s="11">
        <v>196</v>
      </c>
      <c r="B199" s="11" t="s">
        <v>176</v>
      </c>
      <c r="C199" s="11" t="s">
        <v>53</v>
      </c>
      <c r="D199" s="11" t="s">
        <v>54</v>
      </c>
      <c r="E199" s="11" t="s">
        <v>1166</v>
      </c>
      <c r="F199" s="11" t="s">
        <v>1167</v>
      </c>
      <c r="G199" s="11" t="s">
        <v>1149</v>
      </c>
      <c r="H199" s="28" t="s">
        <v>26</v>
      </c>
      <c r="I199" s="11" t="s">
        <v>439</v>
      </c>
      <c r="J199" s="18">
        <v>16</v>
      </c>
      <c r="K199" s="18">
        <v>12</v>
      </c>
      <c r="L199" s="18">
        <v>4</v>
      </c>
      <c r="M199" s="18">
        <v>0</v>
      </c>
      <c r="N199" s="11">
        <v>400</v>
      </c>
      <c r="O199" s="27" t="s">
        <v>1168</v>
      </c>
      <c r="P199" s="11" t="s">
        <v>1169</v>
      </c>
      <c r="Q199" s="11" t="s">
        <v>31</v>
      </c>
      <c r="R199" s="27"/>
    </row>
    <row r="200" s="3" customFormat="1" ht="154" customHeight="1" spans="1:18">
      <c r="A200" s="11">
        <v>197</v>
      </c>
      <c r="B200" s="11" t="s">
        <v>176</v>
      </c>
      <c r="C200" s="11" t="s">
        <v>53</v>
      </c>
      <c r="D200" s="11" t="s">
        <v>54</v>
      </c>
      <c r="E200" s="11" t="s">
        <v>1170</v>
      </c>
      <c r="F200" s="11" t="s">
        <v>1171</v>
      </c>
      <c r="G200" s="11" t="s">
        <v>1149</v>
      </c>
      <c r="H200" s="28" t="s">
        <v>26</v>
      </c>
      <c r="I200" s="11" t="s">
        <v>439</v>
      </c>
      <c r="J200" s="18">
        <v>20</v>
      </c>
      <c r="K200" s="18">
        <v>16</v>
      </c>
      <c r="L200" s="18">
        <v>4</v>
      </c>
      <c r="M200" s="18">
        <v>0</v>
      </c>
      <c r="N200" s="11">
        <v>700</v>
      </c>
      <c r="O200" s="27" t="s">
        <v>1172</v>
      </c>
      <c r="P200" s="11" t="s">
        <v>1173</v>
      </c>
      <c r="Q200" s="11" t="s">
        <v>31</v>
      </c>
      <c r="R200" s="11"/>
    </row>
    <row r="201" s="3" customFormat="1" ht="154" customHeight="1" spans="1:18">
      <c r="A201" s="11">
        <v>198</v>
      </c>
      <c r="B201" s="11" t="s">
        <v>176</v>
      </c>
      <c r="C201" s="11" t="s">
        <v>53</v>
      </c>
      <c r="D201" s="11" t="s">
        <v>54</v>
      </c>
      <c r="E201" s="11" t="s">
        <v>1174</v>
      </c>
      <c r="F201" s="11" t="s">
        <v>1175</v>
      </c>
      <c r="G201" s="11" t="s">
        <v>1149</v>
      </c>
      <c r="H201" s="28" t="s">
        <v>26</v>
      </c>
      <c r="I201" s="11" t="s">
        <v>439</v>
      </c>
      <c r="J201" s="18">
        <v>20</v>
      </c>
      <c r="K201" s="18">
        <v>16</v>
      </c>
      <c r="L201" s="18">
        <v>4</v>
      </c>
      <c r="M201" s="18">
        <v>0</v>
      </c>
      <c r="N201" s="11">
        <v>700</v>
      </c>
      <c r="O201" s="27" t="s">
        <v>1176</v>
      </c>
      <c r="P201" s="11" t="s">
        <v>1177</v>
      </c>
      <c r="Q201" s="11" t="s">
        <v>31</v>
      </c>
      <c r="R201" s="11"/>
    </row>
    <row r="202" s="3" customFormat="1" ht="154" customHeight="1" spans="1:18">
      <c r="A202" s="11">
        <v>199</v>
      </c>
      <c r="B202" s="11" t="s">
        <v>180</v>
      </c>
      <c r="C202" s="11" t="s">
        <v>53</v>
      </c>
      <c r="D202" s="11" t="s">
        <v>54</v>
      </c>
      <c r="E202" s="11" t="s">
        <v>1178</v>
      </c>
      <c r="F202" s="11" t="s">
        <v>1179</v>
      </c>
      <c r="G202" s="11" t="s">
        <v>1149</v>
      </c>
      <c r="H202" s="28" t="s">
        <v>26</v>
      </c>
      <c r="I202" s="11" t="s">
        <v>439</v>
      </c>
      <c r="J202" s="18">
        <v>25</v>
      </c>
      <c r="K202" s="18">
        <v>20</v>
      </c>
      <c r="L202" s="18">
        <v>5</v>
      </c>
      <c r="M202" s="18">
        <v>0</v>
      </c>
      <c r="N202" s="11">
        <v>900</v>
      </c>
      <c r="O202" s="27" t="s">
        <v>1180</v>
      </c>
      <c r="P202" s="11" t="s">
        <v>1181</v>
      </c>
      <c r="Q202" s="11" t="s">
        <v>31</v>
      </c>
      <c r="R202" s="11"/>
    </row>
    <row r="203" s="3" customFormat="1" ht="154" customHeight="1" spans="1:18">
      <c r="A203" s="11">
        <v>200</v>
      </c>
      <c r="B203" s="11" t="s">
        <v>176</v>
      </c>
      <c r="C203" s="11" t="s">
        <v>53</v>
      </c>
      <c r="D203" s="11" t="s">
        <v>54</v>
      </c>
      <c r="E203" s="11" t="s">
        <v>1182</v>
      </c>
      <c r="F203" s="11" t="s">
        <v>1183</v>
      </c>
      <c r="G203" s="11" t="s">
        <v>1149</v>
      </c>
      <c r="H203" s="28" t="s">
        <v>26</v>
      </c>
      <c r="I203" s="11" t="s">
        <v>439</v>
      </c>
      <c r="J203" s="18">
        <v>40</v>
      </c>
      <c r="K203" s="18">
        <v>30</v>
      </c>
      <c r="L203" s="18">
        <v>10</v>
      </c>
      <c r="M203" s="18">
        <v>0</v>
      </c>
      <c r="N203" s="11">
        <v>600</v>
      </c>
      <c r="O203" s="27" t="s">
        <v>1184</v>
      </c>
      <c r="P203" s="11" t="s">
        <v>1185</v>
      </c>
      <c r="Q203" s="11" t="s">
        <v>31</v>
      </c>
      <c r="R203" s="27"/>
    </row>
    <row r="204" s="3" customFormat="1" ht="154" customHeight="1" spans="1:18">
      <c r="A204" s="11">
        <v>201</v>
      </c>
      <c r="B204" s="11" t="s">
        <v>176</v>
      </c>
      <c r="C204" s="11" t="s">
        <v>53</v>
      </c>
      <c r="D204" s="11" t="s">
        <v>54</v>
      </c>
      <c r="E204" s="11" t="s">
        <v>1186</v>
      </c>
      <c r="F204" s="11" t="s">
        <v>1187</v>
      </c>
      <c r="G204" s="11" t="s">
        <v>1149</v>
      </c>
      <c r="H204" s="28" t="s">
        <v>26</v>
      </c>
      <c r="I204" s="11" t="s">
        <v>439</v>
      </c>
      <c r="J204" s="18">
        <v>30</v>
      </c>
      <c r="K204" s="18">
        <v>20</v>
      </c>
      <c r="L204" s="18">
        <v>10</v>
      </c>
      <c r="M204" s="18">
        <v>0</v>
      </c>
      <c r="N204" s="11">
        <v>500</v>
      </c>
      <c r="O204" s="27" t="s">
        <v>1188</v>
      </c>
      <c r="P204" s="11" t="s">
        <v>1189</v>
      </c>
      <c r="Q204" s="11" t="s">
        <v>31</v>
      </c>
      <c r="R204" s="27"/>
    </row>
    <row r="205" s="3" customFormat="1" ht="154" customHeight="1" spans="1:18">
      <c r="A205" s="11">
        <v>202</v>
      </c>
      <c r="B205" s="11" t="s">
        <v>253</v>
      </c>
      <c r="C205" s="11" t="s">
        <v>845</v>
      </c>
      <c r="D205" s="11" t="s">
        <v>22</v>
      </c>
      <c r="E205" s="11" t="s">
        <v>1190</v>
      </c>
      <c r="F205" s="11" t="s">
        <v>1191</v>
      </c>
      <c r="G205" s="11" t="s">
        <v>1192</v>
      </c>
      <c r="H205" s="11" t="s">
        <v>26</v>
      </c>
      <c r="I205" s="11" t="s">
        <v>122</v>
      </c>
      <c r="J205" s="18">
        <v>25</v>
      </c>
      <c r="K205" s="18">
        <v>25</v>
      </c>
      <c r="L205" s="18">
        <v>0</v>
      </c>
      <c r="M205" s="18">
        <v>0</v>
      </c>
      <c r="N205" s="11" t="s">
        <v>1193</v>
      </c>
      <c r="O205" s="27" t="s">
        <v>1194</v>
      </c>
      <c r="P205" s="11" t="s">
        <v>1195</v>
      </c>
      <c r="Q205" s="11" t="s">
        <v>31</v>
      </c>
      <c r="R205" s="11"/>
    </row>
    <row r="206" s="3" customFormat="1" ht="154" customHeight="1" spans="1:18">
      <c r="A206" s="11">
        <v>203</v>
      </c>
      <c r="B206" s="11" t="s">
        <v>253</v>
      </c>
      <c r="C206" s="11" t="s">
        <v>845</v>
      </c>
      <c r="D206" s="11" t="s">
        <v>22</v>
      </c>
      <c r="E206" s="11" t="s">
        <v>1196</v>
      </c>
      <c r="F206" s="11" t="s">
        <v>1197</v>
      </c>
      <c r="G206" s="11" t="s">
        <v>1192</v>
      </c>
      <c r="H206" s="11" t="s">
        <v>26</v>
      </c>
      <c r="I206" s="11" t="s">
        <v>122</v>
      </c>
      <c r="J206" s="18">
        <v>20</v>
      </c>
      <c r="K206" s="18">
        <v>20</v>
      </c>
      <c r="L206" s="18">
        <v>0</v>
      </c>
      <c r="M206" s="18">
        <v>0</v>
      </c>
      <c r="N206" s="11" t="s">
        <v>1193</v>
      </c>
      <c r="O206" s="27" t="s">
        <v>1198</v>
      </c>
      <c r="P206" s="11" t="s">
        <v>1199</v>
      </c>
      <c r="Q206" s="11" t="s">
        <v>31</v>
      </c>
      <c r="R206" s="11"/>
    </row>
    <row r="207" s="3" customFormat="1" ht="154" customHeight="1" spans="1:18">
      <c r="A207" s="11">
        <v>204</v>
      </c>
      <c r="B207" s="11" t="s">
        <v>261</v>
      </c>
      <c r="C207" s="11" t="s">
        <v>1200</v>
      </c>
      <c r="D207" s="11" t="s">
        <v>22</v>
      </c>
      <c r="E207" s="11" t="s">
        <v>1201</v>
      </c>
      <c r="F207" s="11" t="s">
        <v>1202</v>
      </c>
      <c r="G207" s="11" t="s">
        <v>1192</v>
      </c>
      <c r="H207" s="11" t="s">
        <v>26</v>
      </c>
      <c r="I207" s="11" t="s">
        <v>122</v>
      </c>
      <c r="J207" s="18">
        <v>25</v>
      </c>
      <c r="K207" s="18">
        <v>25</v>
      </c>
      <c r="L207" s="18">
        <v>0</v>
      </c>
      <c r="M207" s="18">
        <v>0</v>
      </c>
      <c r="N207" s="11" t="s">
        <v>1203</v>
      </c>
      <c r="O207" s="27" t="s">
        <v>1204</v>
      </c>
      <c r="P207" s="11" t="s">
        <v>1205</v>
      </c>
      <c r="Q207" s="11" t="s">
        <v>31</v>
      </c>
      <c r="R207" s="11"/>
    </row>
    <row r="208" s="3" customFormat="1" ht="154" customHeight="1" spans="1:18">
      <c r="A208" s="11">
        <v>205</v>
      </c>
      <c r="B208" s="11" t="s">
        <v>1206</v>
      </c>
      <c r="C208" s="11" t="s">
        <v>1200</v>
      </c>
      <c r="D208" s="11" t="s">
        <v>22</v>
      </c>
      <c r="E208" s="11" t="s">
        <v>1207</v>
      </c>
      <c r="F208" s="11" t="s">
        <v>1208</v>
      </c>
      <c r="G208" s="11" t="s">
        <v>1192</v>
      </c>
      <c r="H208" s="11" t="s">
        <v>26</v>
      </c>
      <c r="I208" s="11" t="s">
        <v>122</v>
      </c>
      <c r="J208" s="18">
        <v>15</v>
      </c>
      <c r="K208" s="18">
        <v>15</v>
      </c>
      <c r="L208" s="18">
        <v>0</v>
      </c>
      <c r="M208" s="18">
        <v>0</v>
      </c>
      <c r="N208" s="11" t="s">
        <v>1209</v>
      </c>
      <c r="O208" s="27" t="s">
        <v>1210</v>
      </c>
      <c r="P208" s="11" t="s">
        <v>1211</v>
      </c>
      <c r="Q208" s="11" t="s">
        <v>31</v>
      </c>
      <c r="R208" s="11"/>
    </row>
    <row r="209" s="3" customFormat="1" ht="154" customHeight="1" spans="1:18">
      <c r="A209" s="11">
        <v>206</v>
      </c>
      <c r="B209" s="11" t="s">
        <v>1212</v>
      </c>
      <c r="C209" s="11" t="s">
        <v>1200</v>
      </c>
      <c r="D209" s="11" t="s">
        <v>22</v>
      </c>
      <c r="E209" s="11" t="s">
        <v>1213</v>
      </c>
      <c r="F209" s="11" t="s">
        <v>1214</v>
      </c>
      <c r="G209" s="11" t="s">
        <v>1192</v>
      </c>
      <c r="H209" s="11" t="s">
        <v>26</v>
      </c>
      <c r="I209" s="11" t="s">
        <v>122</v>
      </c>
      <c r="J209" s="18">
        <v>15</v>
      </c>
      <c r="K209" s="18">
        <v>15</v>
      </c>
      <c r="L209" s="18">
        <v>0</v>
      </c>
      <c r="M209" s="18">
        <v>0</v>
      </c>
      <c r="N209" s="11" t="s">
        <v>1215</v>
      </c>
      <c r="O209" s="27" t="s">
        <v>1216</v>
      </c>
      <c r="P209" s="11" t="s">
        <v>1217</v>
      </c>
      <c r="Q209" s="11" t="s">
        <v>31</v>
      </c>
      <c r="R209" s="11"/>
    </row>
    <row r="210" s="3" customFormat="1" ht="154" customHeight="1" spans="1:18">
      <c r="A210" s="11">
        <v>207</v>
      </c>
      <c r="B210" s="11" t="s">
        <v>247</v>
      </c>
      <c r="C210" s="11" t="s">
        <v>1200</v>
      </c>
      <c r="D210" s="11" t="s">
        <v>22</v>
      </c>
      <c r="E210" s="11" t="s">
        <v>1218</v>
      </c>
      <c r="F210" s="11" t="s">
        <v>1219</v>
      </c>
      <c r="G210" s="11" t="s">
        <v>1192</v>
      </c>
      <c r="H210" s="11" t="s">
        <v>26</v>
      </c>
      <c r="I210" s="11" t="s">
        <v>122</v>
      </c>
      <c r="J210" s="18">
        <v>70</v>
      </c>
      <c r="K210" s="18">
        <v>70</v>
      </c>
      <c r="L210" s="18">
        <v>0</v>
      </c>
      <c r="M210" s="18">
        <v>0</v>
      </c>
      <c r="N210" s="11" t="s">
        <v>1220</v>
      </c>
      <c r="O210" s="27" t="s">
        <v>1221</v>
      </c>
      <c r="P210" s="11" t="s">
        <v>1222</v>
      </c>
      <c r="Q210" s="11" t="s">
        <v>31</v>
      </c>
      <c r="R210" s="11"/>
    </row>
    <row r="211" s="3" customFormat="1" ht="154" customHeight="1" spans="1:18">
      <c r="A211" s="11">
        <v>208</v>
      </c>
      <c r="B211" s="11" t="s">
        <v>247</v>
      </c>
      <c r="C211" s="11" t="s">
        <v>845</v>
      </c>
      <c r="D211" s="11" t="s">
        <v>22</v>
      </c>
      <c r="E211" s="11" t="s">
        <v>1223</v>
      </c>
      <c r="F211" s="11" t="s">
        <v>1224</v>
      </c>
      <c r="G211" s="11" t="s">
        <v>1192</v>
      </c>
      <c r="H211" s="11" t="s">
        <v>26</v>
      </c>
      <c r="I211" s="11" t="s">
        <v>122</v>
      </c>
      <c r="J211" s="18">
        <v>30</v>
      </c>
      <c r="K211" s="18">
        <v>30</v>
      </c>
      <c r="L211" s="18">
        <v>0</v>
      </c>
      <c r="M211" s="18">
        <v>0</v>
      </c>
      <c r="N211" s="11" t="s">
        <v>1225</v>
      </c>
      <c r="O211" s="27" t="s">
        <v>1226</v>
      </c>
      <c r="P211" s="11" t="s">
        <v>1227</v>
      </c>
      <c r="Q211" s="11" t="s">
        <v>31</v>
      </c>
      <c r="R211" s="11"/>
    </row>
    <row r="212" s="3" customFormat="1" ht="154" customHeight="1" spans="1:18">
      <c r="A212" s="11">
        <v>209</v>
      </c>
      <c r="B212" s="42" t="s">
        <v>1228</v>
      </c>
      <c r="C212" s="42" t="s">
        <v>755</v>
      </c>
      <c r="D212" s="42" t="s">
        <v>54</v>
      </c>
      <c r="E212" s="42" t="s">
        <v>1229</v>
      </c>
      <c r="F212" s="42" t="s">
        <v>1230</v>
      </c>
      <c r="G212" s="42" t="s">
        <v>1231</v>
      </c>
      <c r="H212" s="28" t="s">
        <v>26</v>
      </c>
      <c r="I212" s="11" t="s">
        <v>159</v>
      </c>
      <c r="J212" s="43">
        <v>68</v>
      </c>
      <c r="K212" s="43">
        <v>68</v>
      </c>
      <c r="L212" s="43">
        <v>0</v>
      </c>
      <c r="M212" s="43">
        <v>0</v>
      </c>
      <c r="N212" s="42" t="s">
        <v>1232</v>
      </c>
      <c r="O212" s="44" t="s">
        <v>1233</v>
      </c>
      <c r="P212" s="45" t="s">
        <v>1234</v>
      </c>
      <c r="Q212" s="47" t="s">
        <v>31</v>
      </c>
      <c r="R212" s="42"/>
    </row>
    <row r="213" s="3" customFormat="1" ht="154" customHeight="1" spans="1:18">
      <c r="A213" s="11">
        <v>210</v>
      </c>
      <c r="B213" s="11" t="s">
        <v>1228</v>
      </c>
      <c r="C213" s="11" t="s">
        <v>755</v>
      </c>
      <c r="D213" s="11" t="s">
        <v>54</v>
      </c>
      <c r="E213" s="11" t="s">
        <v>1235</v>
      </c>
      <c r="F213" s="11" t="s">
        <v>1236</v>
      </c>
      <c r="G213" s="42" t="s">
        <v>1231</v>
      </c>
      <c r="H213" s="28" t="s">
        <v>26</v>
      </c>
      <c r="I213" s="11" t="s">
        <v>1237</v>
      </c>
      <c r="J213" s="18">
        <v>20</v>
      </c>
      <c r="K213" s="18">
        <v>20</v>
      </c>
      <c r="L213" s="18">
        <v>0</v>
      </c>
      <c r="M213" s="18">
        <v>0</v>
      </c>
      <c r="N213" s="11" t="s">
        <v>1238</v>
      </c>
      <c r="O213" s="27" t="s">
        <v>1239</v>
      </c>
      <c r="P213" s="46" t="s">
        <v>1240</v>
      </c>
      <c r="Q213" s="11" t="s">
        <v>31</v>
      </c>
      <c r="R213" s="11"/>
    </row>
    <row r="214" s="3" customFormat="1" ht="154" customHeight="1" spans="1:18">
      <c r="A214" s="11">
        <v>211</v>
      </c>
      <c r="B214" s="11" t="s">
        <v>1228</v>
      </c>
      <c r="C214" s="11" t="s">
        <v>1241</v>
      </c>
      <c r="D214" s="11" t="s">
        <v>54</v>
      </c>
      <c r="E214" s="11" t="s">
        <v>1242</v>
      </c>
      <c r="F214" s="11" t="s">
        <v>1243</v>
      </c>
      <c r="G214" s="42" t="s">
        <v>1231</v>
      </c>
      <c r="H214" s="28" t="s">
        <v>26</v>
      </c>
      <c r="I214" s="11" t="s">
        <v>1244</v>
      </c>
      <c r="J214" s="18">
        <v>20</v>
      </c>
      <c r="K214" s="18">
        <v>20</v>
      </c>
      <c r="L214" s="18">
        <v>0</v>
      </c>
      <c r="M214" s="18">
        <v>0</v>
      </c>
      <c r="N214" s="42" t="s">
        <v>1245</v>
      </c>
      <c r="O214" s="27" t="s">
        <v>1246</v>
      </c>
      <c r="P214" s="46" t="s">
        <v>1247</v>
      </c>
      <c r="Q214" s="11" t="s">
        <v>31</v>
      </c>
      <c r="R214" s="11"/>
    </row>
    <row r="215" s="3" customFormat="1" ht="154" customHeight="1" spans="1:18">
      <c r="A215" s="11">
        <v>212</v>
      </c>
      <c r="B215" s="11" t="s">
        <v>1228</v>
      </c>
      <c r="C215" s="11" t="s">
        <v>755</v>
      </c>
      <c r="D215" s="11" t="s">
        <v>54</v>
      </c>
      <c r="E215" s="11" t="s">
        <v>1248</v>
      </c>
      <c r="F215" s="11" t="s">
        <v>1249</v>
      </c>
      <c r="G215" s="42" t="s">
        <v>1231</v>
      </c>
      <c r="H215" s="28" t="s">
        <v>26</v>
      </c>
      <c r="I215" s="11" t="s">
        <v>159</v>
      </c>
      <c r="J215" s="18">
        <v>78</v>
      </c>
      <c r="K215" s="18">
        <v>78</v>
      </c>
      <c r="L215" s="18">
        <v>0</v>
      </c>
      <c r="M215" s="18">
        <v>0</v>
      </c>
      <c r="N215" s="11" t="s">
        <v>1232</v>
      </c>
      <c r="O215" s="27" t="s">
        <v>1250</v>
      </c>
      <c r="P215" s="46" t="s">
        <v>1251</v>
      </c>
      <c r="Q215" s="11" t="s">
        <v>31</v>
      </c>
      <c r="R215" s="11"/>
    </row>
    <row r="216" s="3" customFormat="1" ht="154" customHeight="1" spans="1:18">
      <c r="A216" s="11">
        <v>213</v>
      </c>
      <c r="B216" s="11" t="s">
        <v>1252</v>
      </c>
      <c r="C216" s="11" t="s">
        <v>755</v>
      </c>
      <c r="D216" s="11" t="s">
        <v>54</v>
      </c>
      <c r="E216" s="11" t="s">
        <v>1253</v>
      </c>
      <c r="F216" s="11" t="s">
        <v>1254</v>
      </c>
      <c r="G216" s="42" t="s">
        <v>1231</v>
      </c>
      <c r="H216" s="28" t="s">
        <v>26</v>
      </c>
      <c r="I216" s="11" t="s">
        <v>1237</v>
      </c>
      <c r="J216" s="18">
        <v>30</v>
      </c>
      <c r="K216" s="18">
        <v>30</v>
      </c>
      <c r="L216" s="18">
        <v>0</v>
      </c>
      <c r="M216" s="18">
        <v>0</v>
      </c>
      <c r="N216" s="11" t="s">
        <v>1238</v>
      </c>
      <c r="O216" s="27" t="s">
        <v>1255</v>
      </c>
      <c r="P216" s="46" t="s">
        <v>1256</v>
      </c>
      <c r="Q216" s="11" t="s">
        <v>31</v>
      </c>
      <c r="R216" s="11"/>
    </row>
    <row r="217" s="3" customFormat="1" ht="154" customHeight="1" spans="1:18">
      <c r="A217" s="11">
        <v>214</v>
      </c>
      <c r="B217" s="11" t="s">
        <v>1257</v>
      </c>
      <c r="C217" s="11" t="s">
        <v>1258</v>
      </c>
      <c r="D217" s="11" t="s">
        <v>54</v>
      </c>
      <c r="E217" s="11" t="s">
        <v>1259</v>
      </c>
      <c r="F217" s="11" t="s">
        <v>1260</v>
      </c>
      <c r="G217" s="11" t="s">
        <v>1261</v>
      </c>
      <c r="H217" s="11" t="s">
        <v>26</v>
      </c>
      <c r="I217" s="11" t="s">
        <v>505</v>
      </c>
      <c r="J217" s="18">
        <v>10</v>
      </c>
      <c r="K217" s="18">
        <v>10</v>
      </c>
      <c r="L217" s="18">
        <v>0</v>
      </c>
      <c r="M217" s="18">
        <v>0</v>
      </c>
      <c r="N217" s="11" t="s">
        <v>1262</v>
      </c>
      <c r="O217" s="27" t="s">
        <v>1263</v>
      </c>
      <c r="P217" s="11" t="s">
        <v>1264</v>
      </c>
      <c r="Q217" s="11" t="s">
        <v>31</v>
      </c>
      <c r="R217" s="11"/>
    </row>
    <row r="218" s="3" customFormat="1" ht="154" customHeight="1" spans="1:18">
      <c r="A218" s="11">
        <v>215</v>
      </c>
      <c r="B218" s="11" t="s">
        <v>1265</v>
      </c>
      <c r="C218" s="11" t="s">
        <v>1258</v>
      </c>
      <c r="D218" s="11" t="s">
        <v>54</v>
      </c>
      <c r="E218" s="11" t="s">
        <v>1266</v>
      </c>
      <c r="F218" s="11" t="s">
        <v>1267</v>
      </c>
      <c r="G218" s="11" t="s">
        <v>1261</v>
      </c>
      <c r="H218" s="11" t="s">
        <v>26</v>
      </c>
      <c r="I218" s="11" t="s">
        <v>505</v>
      </c>
      <c r="J218" s="18">
        <v>10</v>
      </c>
      <c r="K218" s="18">
        <v>10</v>
      </c>
      <c r="L218" s="18">
        <v>0</v>
      </c>
      <c r="M218" s="18">
        <v>0</v>
      </c>
      <c r="N218" s="11" t="s">
        <v>1268</v>
      </c>
      <c r="O218" s="27" t="s">
        <v>1269</v>
      </c>
      <c r="P218" s="11" t="s">
        <v>1267</v>
      </c>
      <c r="Q218" s="11" t="s">
        <v>26</v>
      </c>
      <c r="R218" s="11"/>
    </row>
    <row r="219" s="3" customFormat="1" ht="154" customHeight="1" spans="1:18">
      <c r="A219" s="11">
        <v>216</v>
      </c>
      <c r="B219" s="11" t="s">
        <v>1265</v>
      </c>
      <c r="C219" s="11" t="s">
        <v>1258</v>
      </c>
      <c r="D219" s="11" t="s">
        <v>54</v>
      </c>
      <c r="E219" s="11" t="s">
        <v>1270</v>
      </c>
      <c r="F219" s="11" t="s">
        <v>1271</v>
      </c>
      <c r="G219" s="11" t="s">
        <v>1261</v>
      </c>
      <c r="H219" s="11" t="s">
        <v>26</v>
      </c>
      <c r="I219" s="11" t="s">
        <v>505</v>
      </c>
      <c r="J219" s="18">
        <v>30</v>
      </c>
      <c r="K219" s="18">
        <v>30</v>
      </c>
      <c r="L219" s="18">
        <v>0</v>
      </c>
      <c r="M219" s="18">
        <v>0</v>
      </c>
      <c r="N219" s="11" t="s">
        <v>1272</v>
      </c>
      <c r="O219" s="27" t="s">
        <v>1273</v>
      </c>
      <c r="P219" s="11" t="s">
        <v>1267</v>
      </c>
      <c r="Q219" s="11" t="s">
        <v>26</v>
      </c>
      <c r="R219" s="11"/>
    </row>
    <row r="220" s="3" customFormat="1" ht="154" customHeight="1" spans="1:18">
      <c r="A220" s="11">
        <v>217</v>
      </c>
      <c r="B220" s="11" t="s">
        <v>1265</v>
      </c>
      <c r="C220" s="11" t="s">
        <v>1258</v>
      </c>
      <c r="D220" s="11" t="s">
        <v>54</v>
      </c>
      <c r="E220" s="11" t="s">
        <v>1274</v>
      </c>
      <c r="F220" s="11" t="s">
        <v>1275</v>
      </c>
      <c r="G220" s="11" t="s">
        <v>1261</v>
      </c>
      <c r="H220" s="11" t="s">
        <v>26</v>
      </c>
      <c r="I220" s="11" t="s">
        <v>505</v>
      </c>
      <c r="J220" s="18">
        <v>40</v>
      </c>
      <c r="K220" s="18">
        <v>40</v>
      </c>
      <c r="L220" s="18">
        <v>0</v>
      </c>
      <c r="M220" s="18">
        <v>0</v>
      </c>
      <c r="N220" s="11" t="s">
        <v>1276</v>
      </c>
      <c r="O220" s="27" t="s">
        <v>1277</v>
      </c>
      <c r="P220" s="11" t="s">
        <v>1267</v>
      </c>
      <c r="Q220" s="11" t="s">
        <v>26</v>
      </c>
      <c r="R220" s="11"/>
    </row>
    <row r="221" s="3" customFormat="1" ht="154" customHeight="1" spans="1:18">
      <c r="A221" s="11">
        <v>218</v>
      </c>
      <c r="B221" s="11" t="s">
        <v>1278</v>
      </c>
      <c r="C221" s="11" t="s">
        <v>1258</v>
      </c>
      <c r="D221" s="11" t="s">
        <v>54</v>
      </c>
      <c r="E221" s="11" t="s">
        <v>1279</v>
      </c>
      <c r="F221" s="11" t="s">
        <v>1280</v>
      </c>
      <c r="G221" s="11" t="s">
        <v>1261</v>
      </c>
      <c r="H221" s="11" t="s">
        <v>26</v>
      </c>
      <c r="I221" s="12" t="s">
        <v>1281</v>
      </c>
      <c r="J221" s="18">
        <v>20</v>
      </c>
      <c r="K221" s="18">
        <v>20</v>
      </c>
      <c r="L221" s="18">
        <v>0</v>
      </c>
      <c r="M221" s="18">
        <v>0</v>
      </c>
      <c r="N221" s="11" t="s">
        <v>1282</v>
      </c>
      <c r="O221" s="27" t="s">
        <v>1283</v>
      </c>
      <c r="P221" s="11" t="s">
        <v>1284</v>
      </c>
      <c r="Q221" s="11" t="s">
        <v>26</v>
      </c>
      <c r="R221" s="11"/>
    </row>
    <row r="222" s="3" customFormat="1" ht="154" customHeight="1" spans="1:18">
      <c r="A222" s="11">
        <v>219</v>
      </c>
      <c r="B222" s="11" t="s">
        <v>1285</v>
      </c>
      <c r="C222" s="11" t="s">
        <v>1258</v>
      </c>
      <c r="D222" s="11" t="s">
        <v>54</v>
      </c>
      <c r="E222" s="11" t="s">
        <v>1286</v>
      </c>
      <c r="F222" s="11" t="s">
        <v>1287</v>
      </c>
      <c r="G222" s="11" t="s">
        <v>1261</v>
      </c>
      <c r="H222" s="11" t="s">
        <v>26</v>
      </c>
      <c r="I222" s="11" t="s">
        <v>1281</v>
      </c>
      <c r="J222" s="18">
        <v>10</v>
      </c>
      <c r="K222" s="18">
        <v>10</v>
      </c>
      <c r="L222" s="18">
        <v>0</v>
      </c>
      <c r="M222" s="18">
        <v>0</v>
      </c>
      <c r="N222" s="11" t="s">
        <v>1288</v>
      </c>
      <c r="O222" s="27" t="s">
        <v>1289</v>
      </c>
      <c r="P222" s="11" t="s">
        <v>1290</v>
      </c>
      <c r="Q222" s="11" t="s">
        <v>26</v>
      </c>
      <c r="R222" s="25"/>
    </row>
    <row r="223" s="3" customFormat="1" ht="154" customHeight="1" spans="1:18">
      <c r="A223" s="11">
        <v>220</v>
      </c>
      <c r="B223" s="11" t="s">
        <v>1291</v>
      </c>
      <c r="C223" s="11" t="s">
        <v>1258</v>
      </c>
      <c r="D223" s="11" t="s">
        <v>54</v>
      </c>
      <c r="E223" s="11" t="s">
        <v>1292</v>
      </c>
      <c r="F223" s="11" t="s">
        <v>1293</v>
      </c>
      <c r="G223" s="11" t="s">
        <v>1261</v>
      </c>
      <c r="H223" s="11" t="s">
        <v>26</v>
      </c>
      <c r="I223" s="11" t="s">
        <v>1281</v>
      </c>
      <c r="J223" s="18">
        <v>40</v>
      </c>
      <c r="K223" s="18">
        <v>40</v>
      </c>
      <c r="L223" s="18">
        <v>0</v>
      </c>
      <c r="M223" s="18">
        <v>0</v>
      </c>
      <c r="N223" s="11" t="s">
        <v>1294</v>
      </c>
      <c r="O223" s="27" t="s">
        <v>1295</v>
      </c>
      <c r="P223" s="11" t="s">
        <v>1296</v>
      </c>
      <c r="Q223" s="11" t="s">
        <v>26</v>
      </c>
      <c r="R223" s="25"/>
    </row>
    <row r="224" s="3" customFormat="1" ht="154" customHeight="1" spans="1:18">
      <c r="A224" s="11">
        <v>221</v>
      </c>
      <c r="B224" s="11" t="s">
        <v>1297</v>
      </c>
      <c r="C224" s="11" t="s">
        <v>1298</v>
      </c>
      <c r="D224" s="11" t="s">
        <v>54</v>
      </c>
      <c r="E224" s="11" t="s">
        <v>1299</v>
      </c>
      <c r="F224" s="11" t="s">
        <v>1300</v>
      </c>
      <c r="G224" s="11" t="s">
        <v>1301</v>
      </c>
      <c r="H224" s="11" t="s">
        <v>26</v>
      </c>
      <c r="I224" s="11" t="s">
        <v>417</v>
      </c>
      <c r="J224" s="18">
        <v>10</v>
      </c>
      <c r="K224" s="18">
        <v>10</v>
      </c>
      <c r="L224" s="18">
        <v>0</v>
      </c>
      <c r="M224" s="18">
        <v>0</v>
      </c>
      <c r="N224" s="11" t="s">
        <v>1302</v>
      </c>
      <c r="O224" s="27" t="s">
        <v>1303</v>
      </c>
      <c r="P224" s="11" t="s">
        <v>1304</v>
      </c>
      <c r="Q224" s="11" t="s">
        <v>31</v>
      </c>
      <c r="R224" s="11"/>
    </row>
    <row r="225" s="3" customFormat="1" ht="154" customHeight="1" spans="1:18">
      <c r="A225" s="11">
        <v>222</v>
      </c>
      <c r="B225" s="11" t="s">
        <v>469</v>
      </c>
      <c r="C225" s="11" t="s">
        <v>1298</v>
      </c>
      <c r="D225" s="11" t="s">
        <v>54</v>
      </c>
      <c r="E225" s="11" t="s">
        <v>1305</v>
      </c>
      <c r="F225" s="27" t="s">
        <v>1306</v>
      </c>
      <c r="G225" s="11" t="s">
        <v>1301</v>
      </c>
      <c r="H225" s="11" t="s">
        <v>26</v>
      </c>
      <c r="I225" s="11" t="s">
        <v>417</v>
      </c>
      <c r="J225" s="18">
        <v>55</v>
      </c>
      <c r="K225" s="18">
        <v>20</v>
      </c>
      <c r="L225" s="18">
        <v>0</v>
      </c>
      <c r="M225" s="18">
        <v>35</v>
      </c>
      <c r="N225" s="11" t="s">
        <v>1307</v>
      </c>
      <c r="O225" s="27" t="s">
        <v>1308</v>
      </c>
      <c r="P225" s="11" t="s">
        <v>1309</v>
      </c>
      <c r="Q225" s="11" t="s">
        <v>26</v>
      </c>
      <c r="R225" s="11"/>
    </row>
    <row r="226" s="3" customFormat="1" ht="154" customHeight="1" spans="1:18">
      <c r="A226" s="11">
        <v>223</v>
      </c>
      <c r="B226" s="11" t="s">
        <v>1310</v>
      </c>
      <c r="C226" s="11" t="s">
        <v>1298</v>
      </c>
      <c r="D226" s="11" t="s">
        <v>54</v>
      </c>
      <c r="E226" s="11" t="s">
        <v>1311</v>
      </c>
      <c r="F226" s="27" t="s">
        <v>1312</v>
      </c>
      <c r="G226" s="11" t="s">
        <v>1301</v>
      </c>
      <c r="H226" s="11" t="s">
        <v>26</v>
      </c>
      <c r="I226" s="11" t="s">
        <v>417</v>
      </c>
      <c r="J226" s="18">
        <v>20</v>
      </c>
      <c r="K226" s="18">
        <v>10</v>
      </c>
      <c r="L226" s="18">
        <v>0</v>
      </c>
      <c r="M226" s="18">
        <v>10</v>
      </c>
      <c r="N226" s="11" t="s">
        <v>1313</v>
      </c>
      <c r="O226" s="27" t="s">
        <v>1314</v>
      </c>
      <c r="P226" s="11" t="s">
        <v>1315</v>
      </c>
      <c r="Q226" s="11" t="s">
        <v>26</v>
      </c>
      <c r="R226" s="11"/>
    </row>
    <row r="227" s="3" customFormat="1" ht="154" customHeight="1" spans="1:18">
      <c r="A227" s="11">
        <v>224</v>
      </c>
      <c r="B227" s="11" t="s">
        <v>1316</v>
      </c>
      <c r="C227" s="11" t="s">
        <v>1298</v>
      </c>
      <c r="D227" s="11" t="s">
        <v>54</v>
      </c>
      <c r="E227" s="11" t="s">
        <v>1317</v>
      </c>
      <c r="F227" s="27" t="s">
        <v>1318</v>
      </c>
      <c r="G227" s="11" t="s">
        <v>1301</v>
      </c>
      <c r="H227" s="11" t="s">
        <v>26</v>
      </c>
      <c r="I227" s="11" t="s">
        <v>417</v>
      </c>
      <c r="J227" s="18">
        <v>20</v>
      </c>
      <c r="K227" s="18">
        <v>10</v>
      </c>
      <c r="L227" s="18">
        <v>0</v>
      </c>
      <c r="M227" s="18">
        <v>10</v>
      </c>
      <c r="N227" s="11" t="s">
        <v>1319</v>
      </c>
      <c r="O227" s="27" t="s">
        <v>1320</v>
      </c>
      <c r="P227" s="11" t="s">
        <v>1321</v>
      </c>
      <c r="Q227" s="11" t="s">
        <v>26</v>
      </c>
      <c r="R227" s="11"/>
    </row>
    <row r="228" s="3" customFormat="1" ht="154" customHeight="1" spans="1:18">
      <c r="A228" s="11">
        <v>225</v>
      </c>
      <c r="B228" s="11" t="s">
        <v>1322</v>
      </c>
      <c r="C228" s="11" t="s">
        <v>1298</v>
      </c>
      <c r="D228" s="11" t="s">
        <v>54</v>
      </c>
      <c r="E228" s="11" t="s">
        <v>1323</v>
      </c>
      <c r="F228" s="27" t="s">
        <v>1324</v>
      </c>
      <c r="G228" s="11" t="s">
        <v>1301</v>
      </c>
      <c r="H228" s="11" t="s">
        <v>26</v>
      </c>
      <c r="I228" s="11" t="s">
        <v>417</v>
      </c>
      <c r="J228" s="18">
        <v>20</v>
      </c>
      <c r="K228" s="18">
        <v>10</v>
      </c>
      <c r="L228" s="18">
        <v>0</v>
      </c>
      <c r="M228" s="18">
        <v>10</v>
      </c>
      <c r="N228" s="11" t="s">
        <v>1325</v>
      </c>
      <c r="O228" s="27" t="s">
        <v>1326</v>
      </c>
      <c r="P228" s="11" t="s">
        <v>1327</v>
      </c>
      <c r="Q228" s="11" t="s">
        <v>26</v>
      </c>
      <c r="R228" s="11"/>
    </row>
    <row r="229" s="3" customFormat="1" ht="154" customHeight="1" spans="1:18">
      <c r="A229" s="11">
        <v>226</v>
      </c>
      <c r="B229" s="11" t="s">
        <v>1328</v>
      </c>
      <c r="C229" s="11" t="s">
        <v>1329</v>
      </c>
      <c r="D229" s="11" t="s">
        <v>54</v>
      </c>
      <c r="E229" s="11" t="s">
        <v>1330</v>
      </c>
      <c r="F229" s="27" t="s">
        <v>1331</v>
      </c>
      <c r="G229" s="11" t="s">
        <v>1301</v>
      </c>
      <c r="H229" s="28" t="s">
        <v>26</v>
      </c>
      <c r="I229" s="11" t="s">
        <v>417</v>
      </c>
      <c r="J229" s="18">
        <v>50</v>
      </c>
      <c r="K229" s="18">
        <v>10</v>
      </c>
      <c r="L229" s="18">
        <v>0</v>
      </c>
      <c r="M229" s="18">
        <v>40</v>
      </c>
      <c r="N229" s="11" t="s">
        <v>1332</v>
      </c>
      <c r="O229" s="27" t="s">
        <v>1333</v>
      </c>
      <c r="P229" s="11" t="s">
        <v>1334</v>
      </c>
      <c r="Q229" s="11" t="s">
        <v>26</v>
      </c>
      <c r="R229" s="11"/>
    </row>
    <row r="230" s="3" customFormat="1" ht="154" customHeight="1" spans="1:18">
      <c r="A230" s="11">
        <v>227</v>
      </c>
      <c r="B230" s="11" t="s">
        <v>1335</v>
      </c>
      <c r="C230" s="11" t="s">
        <v>1329</v>
      </c>
      <c r="D230" s="11" t="s">
        <v>54</v>
      </c>
      <c r="E230" s="11" t="s">
        <v>1336</v>
      </c>
      <c r="F230" s="27" t="s">
        <v>1337</v>
      </c>
      <c r="G230" s="11" t="s">
        <v>1301</v>
      </c>
      <c r="H230" s="28" t="s">
        <v>26</v>
      </c>
      <c r="I230" s="11" t="s">
        <v>417</v>
      </c>
      <c r="J230" s="18">
        <v>12</v>
      </c>
      <c r="K230" s="18">
        <v>10</v>
      </c>
      <c r="L230" s="18">
        <v>0</v>
      </c>
      <c r="M230" s="18">
        <v>2</v>
      </c>
      <c r="N230" s="11" t="s">
        <v>1338</v>
      </c>
      <c r="O230" s="27" t="s">
        <v>1339</v>
      </c>
      <c r="P230" s="11" t="s">
        <v>1340</v>
      </c>
      <c r="Q230" s="11" t="s">
        <v>26</v>
      </c>
      <c r="R230" s="11"/>
    </row>
    <row r="231" s="3" customFormat="1" ht="154" customHeight="1" spans="1:18">
      <c r="A231" s="11">
        <v>228</v>
      </c>
      <c r="B231" s="11" t="s">
        <v>1341</v>
      </c>
      <c r="C231" s="11" t="s">
        <v>1298</v>
      </c>
      <c r="D231" s="11" t="s">
        <v>54</v>
      </c>
      <c r="E231" s="11" t="s">
        <v>1342</v>
      </c>
      <c r="F231" s="27" t="s">
        <v>1343</v>
      </c>
      <c r="G231" s="11" t="s">
        <v>1301</v>
      </c>
      <c r="H231" s="28" t="s">
        <v>26</v>
      </c>
      <c r="I231" s="11" t="s">
        <v>417</v>
      </c>
      <c r="J231" s="18">
        <v>12</v>
      </c>
      <c r="K231" s="18">
        <v>10</v>
      </c>
      <c r="L231" s="18">
        <v>0</v>
      </c>
      <c r="M231" s="18">
        <v>2</v>
      </c>
      <c r="N231" s="11" t="s">
        <v>1344</v>
      </c>
      <c r="O231" s="27" t="s">
        <v>1345</v>
      </c>
      <c r="P231" s="11" t="s">
        <v>1346</v>
      </c>
      <c r="Q231" s="11" t="s">
        <v>26</v>
      </c>
      <c r="R231" s="11"/>
    </row>
    <row r="232" s="3" customFormat="1" ht="154" customHeight="1" spans="1:18">
      <c r="A232" s="11">
        <v>229</v>
      </c>
      <c r="B232" s="11" t="s">
        <v>1347</v>
      </c>
      <c r="C232" s="11" t="s">
        <v>845</v>
      </c>
      <c r="D232" s="11" t="s">
        <v>22</v>
      </c>
      <c r="E232" s="11" t="s">
        <v>1348</v>
      </c>
      <c r="F232" s="11" t="s">
        <v>1349</v>
      </c>
      <c r="G232" s="11" t="s">
        <v>1301</v>
      </c>
      <c r="H232" s="28" t="s">
        <v>26</v>
      </c>
      <c r="I232" s="11" t="s">
        <v>122</v>
      </c>
      <c r="J232" s="18">
        <v>20</v>
      </c>
      <c r="K232" s="18">
        <v>10</v>
      </c>
      <c r="L232" s="18">
        <v>0</v>
      </c>
      <c r="M232" s="18">
        <v>10</v>
      </c>
      <c r="N232" s="11" t="s">
        <v>1193</v>
      </c>
      <c r="O232" s="27" t="s">
        <v>1198</v>
      </c>
      <c r="P232" s="11" t="s">
        <v>1199</v>
      </c>
      <c r="Q232" s="11" t="s">
        <v>31</v>
      </c>
      <c r="R232" s="11"/>
    </row>
    <row r="233" s="3" customFormat="1" ht="154" customHeight="1" spans="1:18">
      <c r="A233" s="11">
        <v>230</v>
      </c>
      <c r="B233" s="11" t="s">
        <v>1350</v>
      </c>
      <c r="C233" s="11" t="s">
        <v>929</v>
      </c>
      <c r="D233" s="11" t="s">
        <v>54</v>
      </c>
      <c r="E233" s="11" t="s">
        <v>1351</v>
      </c>
      <c r="F233" s="11" t="s">
        <v>1352</v>
      </c>
      <c r="G233" s="11" t="s">
        <v>1353</v>
      </c>
      <c r="H233" s="28" t="s">
        <v>26</v>
      </c>
      <c r="I233" s="11" t="s">
        <v>122</v>
      </c>
      <c r="J233" s="18">
        <v>80</v>
      </c>
      <c r="K233" s="18">
        <v>80</v>
      </c>
      <c r="L233" s="18">
        <v>0</v>
      </c>
      <c r="M233" s="18">
        <v>0</v>
      </c>
      <c r="N233" s="11" t="s">
        <v>1354</v>
      </c>
      <c r="O233" s="27" t="s">
        <v>1355</v>
      </c>
      <c r="P233" s="11" t="s">
        <v>1356</v>
      </c>
      <c r="Q233" s="11" t="s">
        <v>26</v>
      </c>
      <c r="R233" s="11" t="s">
        <v>1357</v>
      </c>
    </row>
    <row r="234" s="3" customFormat="1" ht="154" customHeight="1" spans="1:18">
      <c r="A234" s="11">
        <v>231</v>
      </c>
      <c r="B234" s="11" t="s">
        <v>1358</v>
      </c>
      <c r="C234" s="11" t="s">
        <v>929</v>
      </c>
      <c r="D234" s="11" t="s">
        <v>54</v>
      </c>
      <c r="E234" s="11" t="s">
        <v>1351</v>
      </c>
      <c r="F234" s="11" t="s">
        <v>1359</v>
      </c>
      <c r="G234" s="11" t="s">
        <v>1353</v>
      </c>
      <c r="H234" s="28" t="s">
        <v>26</v>
      </c>
      <c r="I234" s="11" t="s">
        <v>122</v>
      </c>
      <c r="J234" s="18">
        <v>75</v>
      </c>
      <c r="K234" s="18">
        <v>75</v>
      </c>
      <c r="L234" s="18">
        <v>0</v>
      </c>
      <c r="M234" s="18">
        <v>0</v>
      </c>
      <c r="N234" s="11" t="s">
        <v>1360</v>
      </c>
      <c r="O234" s="27" t="s">
        <v>1361</v>
      </c>
      <c r="P234" s="11" t="s">
        <v>1362</v>
      </c>
      <c r="Q234" s="11" t="s">
        <v>26</v>
      </c>
      <c r="R234" s="11" t="s">
        <v>1363</v>
      </c>
    </row>
    <row r="235" s="3" customFormat="1" ht="154" customHeight="1" spans="1:18">
      <c r="A235" s="11">
        <v>232</v>
      </c>
      <c r="B235" s="11" t="s">
        <v>1358</v>
      </c>
      <c r="C235" s="11" t="s">
        <v>929</v>
      </c>
      <c r="D235" s="11" t="s">
        <v>54</v>
      </c>
      <c r="E235" s="11" t="s">
        <v>1351</v>
      </c>
      <c r="F235" s="11" t="s">
        <v>1359</v>
      </c>
      <c r="G235" s="11" t="s">
        <v>1353</v>
      </c>
      <c r="H235" s="28" t="s">
        <v>26</v>
      </c>
      <c r="I235" s="11" t="s">
        <v>122</v>
      </c>
      <c r="J235" s="18">
        <v>75</v>
      </c>
      <c r="K235" s="18">
        <v>75</v>
      </c>
      <c r="L235" s="18">
        <v>0</v>
      </c>
      <c r="M235" s="18">
        <v>0</v>
      </c>
      <c r="N235" s="11" t="s">
        <v>1360</v>
      </c>
      <c r="O235" s="27" t="s">
        <v>1361</v>
      </c>
      <c r="P235" s="11" t="s">
        <v>1362</v>
      </c>
      <c r="Q235" s="11" t="s">
        <v>26</v>
      </c>
      <c r="R235" s="11" t="s">
        <v>1364</v>
      </c>
    </row>
    <row r="236" s="3" customFormat="1" ht="154" customHeight="1" spans="1:18">
      <c r="A236" s="11">
        <v>233</v>
      </c>
      <c r="B236" s="11" t="s">
        <v>1365</v>
      </c>
      <c r="C236" s="11" t="s">
        <v>929</v>
      </c>
      <c r="D236" s="11" t="s">
        <v>54</v>
      </c>
      <c r="E236" s="11" t="s">
        <v>1351</v>
      </c>
      <c r="F236" s="11" t="s">
        <v>1366</v>
      </c>
      <c r="G236" s="11" t="s">
        <v>1353</v>
      </c>
      <c r="H236" s="28" t="s">
        <v>26</v>
      </c>
      <c r="I236" s="11" t="s">
        <v>122</v>
      </c>
      <c r="J236" s="18">
        <v>63</v>
      </c>
      <c r="K236" s="18">
        <v>63</v>
      </c>
      <c r="L236" s="18">
        <v>0</v>
      </c>
      <c r="M236" s="18">
        <v>0</v>
      </c>
      <c r="N236" s="11" t="s">
        <v>1367</v>
      </c>
      <c r="O236" s="27" t="s">
        <v>1368</v>
      </c>
      <c r="P236" s="11" t="s">
        <v>1369</v>
      </c>
      <c r="Q236" s="11" t="s">
        <v>26</v>
      </c>
      <c r="R236" s="11" t="s">
        <v>1370</v>
      </c>
    </row>
    <row r="237" s="3" customFormat="1" ht="154" customHeight="1" spans="1:18">
      <c r="A237" s="11">
        <v>234</v>
      </c>
      <c r="B237" s="11" t="s">
        <v>1365</v>
      </c>
      <c r="C237" s="11" t="s">
        <v>929</v>
      </c>
      <c r="D237" s="11" t="s">
        <v>54</v>
      </c>
      <c r="E237" s="11" t="s">
        <v>1351</v>
      </c>
      <c r="F237" s="11" t="s">
        <v>1366</v>
      </c>
      <c r="G237" s="11" t="s">
        <v>1353</v>
      </c>
      <c r="H237" s="28" t="s">
        <v>26</v>
      </c>
      <c r="I237" s="11" t="s">
        <v>122</v>
      </c>
      <c r="J237" s="18">
        <v>63</v>
      </c>
      <c r="K237" s="18">
        <v>63</v>
      </c>
      <c r="L237" s="18">
        <v>0</v>
      </c>
      <c r="M237" s="18">
        <v>0</v>
      </c>
      <c r="N237" s="11" t="s">
        <v>1367</v>
      </c>
      <c r="O237" s="27" t="s">
        <v>1368</v>
      </c>
      <c r="P237" s="11" t="s">
        <v>1369</v>
      </c>
      <c r="Q237" s="11" t="s">
        <v>26</v>
      </c>
      <c r="R237" s="11" t="s">
        <v>1371</v>
      </c>
    </row>
    <row r="238" s="3" customFormat="1" ht="154" customHeight="1" spans="1:18">
      <c r="A238" s="11">
        <v>235</v>
      </c>
      <c r="B238" s="11" t="s">
        <v>591</v>
      </c>
      <c r="C238" s="11" t="s">
        <v>929</v>
      </c>
      <c r="D238" s="11" t="s">
        <v>54</v>
      </c>
      <c r="E238" s="11" t="s">
        <v>1372</v>
      </c>
      <c r="F238" s="11" t="s">
        <v>1373</v>
      </c>
      <c r="G238" s="11" t="s">
        <v>1353</v>
      </c>
      <c r="H238" s="28" t="s">
        <v>26</v>
      </c>
      <c r="I238" s="11" t="s">
        <v>122</v>
      </c>
      <c r="J238" s="18">
        <v>9</v>
      </c>
      <c r="K238" s="18">
        <v>9</v>
      </c>
      <c r="L238" s="18">
        <v>0</v>
      </c>
      <c r="M238" s="18">
        <v>0</v>
      </c>
      <c r="N238" s="11">
        <v>3</v>
      </c>
      <c r="O238" s="27" t="s">
        <v>1374</v>
      </c>
      <c r="P238" s="11" t="s">
        <v>1375</v>
      </c>
      <c r="Q238" s="11" t="s">
        <v>26</v>
      </c>
      <c r="R238" s="11" t="s">
        <v>1376</v>
      </c>
    </row>
    <row r="239" s="3" customFormat="1" ht="154" customHeight="1" spans="1:18">
      <c r="A239" s="11">
        <v>236</v>
      </c>
      <c r="B239" s="11" t="s">
        <v>1377</v>
      </c>
      <c r="C239" s="11" t="s">
        <v>929</v>
      </c>
      <c r="D239" s="11" t="s">
        <v>54</v>
      </c>
      <c r="E239" s="11" t="s">
        <v>1351</v>
      </c>
      <c r="F239" s="11" t="s">
        <v>1378</v>
      </c>
      <c r="G239" s="11" t="s">
        <v>1353</v>
      </c>
      <c r="H239" s="28" t="s">
        <v>26</v>
      </c>
      <c r="I239" s="11" t="s">
        <v>122</v>
      </c>
      <c r="J239" s="18">
        <v>20</v>
      </c>
      <c r="K239" s="18">
        <v>20</v>
      </c>
      <c r="L239" s="18">
        <v>0</v>
      </c>
      <c r="M239" s="18">
        <v>0</v>
      </c>
      <c r="N239" s="11" t="s">
        <v>1379</v>
      </c>
      <c r="O239" s="27" t="s">
        <v>1380</v>
      </c>
      <c r="P239" s="11" t="s">
        <v>1381</v>
      </c>
      <c r="Q239" s="11" t="s">
        <v>26</v>
      </c>
      <c r="R239" s="11" t="s">
        <v>1382</v>
      </c>
    </row>
    <row r="240" s="3" customFormat="1" ht="154" customHeight="1" spans="1:18">
      <c r="A240" s="11">
        <v>237</v>
      </c>
      <c r="B240" s="11" t="s">
        <v>1383</v>
      </c>
      <c r="C240" s="11" t="s">
        <v>929</v>
      </c>
      <c r="D240" s="11" t="s">
        <v>54</v>
      </c>
      <c r="E240" s="11" t="s">
        <v>1351</v>
      </c>
      <c r="F240" s="11" t="s">
        <v>1384</v>
      </c>
      <c r="G240" s="11" t="s">
        <v>1353</v>
      </c>
      <c r="H240" s="28" t="s">
        <v>26</v>
      </c>
      <c r="I240" s="11" t="s">
        <v>122</v>
      </c>
      <c r="J240" s="18">
        <v>50</v>
      </c>
      <c r="K240" s="18">
        <v>50</v>
      </c>
      <c r="L240" s="18">
        <v>0</v>
      </c>
      <c r="M240" s="18">
        <v>0</v>
      </c>
      <c r="N240" s="11">
        <v>18</v>
      </c>
      <c r="O240" s="27" t="s">
        <v>1385</v>
      </c>
      <c r="P240" s="11" t="s">
        <v>1386</v>
      </c>
      <c r="Q240" s="11" t="s">
        <v>26</v>
      </c>
      <c r="R240" s="11" t="s">
        <v>1387</v>
      </c>
    </row>
    <row r="241" s="3" customFormat="1" ht="154" customHeight="1" spans="1:18">
      <c r="A241" s="11">
        <v>238</v>
      </c>
      <c r="B241" s="11" t="s">
        <v>1388</v>
      </c>
      <c r="C241" s="11" t="s">
        <v>929</v>
      </c>
      <c r="D241" s="11" t="s">
        <v>54</v>
      </c>
      <c r="E241" s="11" t="s">
        <v>1351</v>
      </c>
      <c r="F241" s="11" t="s">
        <v>1389</v>
      </c>
      <c r="G241" s="11" t="s">
        <v>1353</v>
      </c>
      <c r="H241" s="28" t="s">
        <v>26</v>
      </c>
      <c r="I241" s="11" t="s">
        <v>122</v>
      </c>
      <c r="J241" s="18">
        <v>30</v>
      </c>
      <c r="K241" s="18">
        <v>30</v>
      </c>
      <c r="L241" s="18">
        <v>0</v>
      </c>
      <c r="M241" s="18">
        <v>0</v>
      </c>
      <c r="N241" s="11">
        <v>18</v>
      </c>
      <c r="O241" s="27" t="s">
        <v>1390</v>
      </c>
      <c r="P241" s="11" t="s">
        <v>1391</v>
      </c>
      <c r="Q241" s="11" t="s">
        <v>26</v>
      </c>
      <c r="R241" s="11" t="s">
        <v>1387</v>
      </c>
    </row>
    <row r="242" s="3" customFormat="1" ht="154" customHeight="1" spans="1:18">
      <c r="A242" s="11">
        <v>239</v>
      </c>
      <c r="B242" s="11" t="s">
        <v>1392</v>
      </c>
      <c r="C242" s="11" t="s">
        <v>929</v>
      </c>
      <c r="D242" s="11" t="s">
        <v>54</v>
      </c>
      <c r="E242" s="11" t="s">
        <v>1351</v>
      </c>
      <c r="F242" s="11" t="s">
        <v>1393</v>
      </c>
      <c r="G242" s="11" t="s">
        <v>1353</v>
      </c>
      <c r="H242" s="28" t="s">
        <v>26</v>
      </c>
      <c r="I242" s="11" t="s">
        <v>122</v>
      </c>
      <c r="J242" s="18">
        <v>70</v>
      </c>
      <c r="K242" s="18">
        <v>70</v>
      </c>
      <c r="L242" s="18">
        <v>0</v>
      </c>
      <c r="M242" s="18">
        <v>0</v>
      </c>
      <c r="N242" s="11" t="s">
        <v>1360</v>
      </c>
      <c r="O242" s="27" t="s">
        <v>1394</v>
      </c>
      <c r="P242" s="11" t="s">
        <v>1395</v>
      </c>
      <c r="Q242" s="11" t="s">
        <v>26</v>
      </c>
      <c r="R242" s="11" t="s">
        <v>1396</v>
      </c>
    </row>
    <row r="243" s="3" customFormat="1" ht="154" customHeight="1" spans="1:18">
      <c r="A243" s="11">
        <v>240</v>
      </c>
      <c r="B243" s="11" t="s">
        <v>105</v>
      </c>
      <c r="C243" s="11" t="s">
        <v>1200</v>
      </c>
      <c r="D243" s="11" t="s">
        <v>22</v>
      </c>
      <c r="E243" s="11" t="s">
        <v>1397</v>
      </c>
      <c r="F243" s="11" t="s">
        <v>1398</v>
      </c>
      <c r="G243" s="11" t="s">
        <v>97</v>
      </c>
      <c r="H243" s="11"/>
      <c r="I243" s="11" t="s">
        <v>101</v>
      </c>
      <c r="J243" s="18">
        <v>70</v>
      </c>
      <c r="K243" s="18">
        <v>50</v>
      </c>
      <c r="L243" s="18">
        <v>0</v>
      </c>
      <c r="M243" s="18">
        <v>20</v>
      </c>
      <c r="N243" s="11" t="s">
        <v>1399</v>
      </c>
      <c r="O243" s="11" t="s">
        <v>1400</v>
      </c>
      <c r="P243" s="11" t="s">
        <v>1401</v>
      </c>
      <c r="Q243" s="11" t="s">
        <v>31</v>
      </c>
      <c r="R243" s="48"/>
    </row>
    <row r="244" s="3" customFormat="1" ht="154" customHeight="1" spans="1:18">
      <c r="A244" s="11">
        <v>241</v>
      </c>
      <c r="B244" s="11" t="s">
        <v>1402</v>
      </c>
      <c r="C244" s="11" t="s">
        <v>845</v>
      </c>
      <c r="D244" s="11" t="s">
        <v>22</v>
      </c>
      <c r="E244" s="11" t="s">
        <v>1403</v>
      </c>
      <c r="F244" s="11" t="s">
        <v>1404</v>
      </c>
      <c r="G244" s="11" t="s">
        <v>97</v>
      </c>
      <c r="H244" s="11" t="s">
        <v>1405</v>
      </c>
      <c r="I244" s="11" t="s">
        <v>1406</v>
      </c>
      <c r="J244" s="18">
        <v>20</v>
      </c>
      <c r="K244" s="18">
        <v>20</v>
      </c>
      <c r="L244" s="18">
        <v>0</v>
      </c>
      <c r="M244" s="18">
        <v>0</v>
      </c>
      <c r="N244" s="11" t="s">
        <v>1405</v>
      </c>
      <c r="O244" s="11" t="s">
        <v>1407</v>
      </c>
      <c r="P244" s="11" t="s">
        <v>1408</v>
      </c>
      <c r="Q244" s="11" t="s">
        <v>31</v>
      </c>
      <c r="R244" s="48"/>
    </row>
    <row r="245" s="3" customFormat="1" ht="154" customHeight="1" spans="1:18">
      <c r="A245" s="11">
        <v>242</v>
      </c>
      <c r="B245" s="11" t="s">
        <v>1409</v>
      </c>
      <c r="C245" s="11" t="s">
        <v>845</v>
      </c>
      <c r="D245" s="11" t="s">
        <v>22</v>
      </c>
      <c r="E245" s="11" t="s">
        <v>1410</v>
      </c>
      <c r="F245" s="11" t="s">
        <v>1404</v>
      </c>
      <c r="G245" s="11" t="s">
        <v>97</v>
      </c>
      <c r="H245" s="11" t="s">
        <v>1411</v>
      </c>
      <c r="I245" s="11" t="s">
        <v>1406</v>
      </c>
      <c r="J245" s="18">
        <v>20</v>
      </c>
      <c r="K245" s="18">
        <v>20</v>
      </c>
      <c r="L245" s="18">
        <v>0</v>
      </c>
      <c r="M245" s="18">
        <v>0</v>
      </c>
      <c r="N245" s="11" t="s">
        <v>1411</v>
      </c>
      <c r="O245" s="11" t="s">
        <v>1412</v>
      </c>
      <c r="P245" s="11" t="s">
        <v>1413</v>
      </c>
      <c r="Q245" s="11" t="s">
        <v>31</v>
      </c>
      <c r="R245" s="48"/>
    </row>
    <row r="246" s="3" customFormat="1" ht="154" customHeight="1" spans="1:18">
      <c r="A246" s="11">
        <v>243</v>
      </c>
      <c r="B246" s="11" t="s">
        <v>1414</v>
      </c>
      <c r="C246" s="11" t="s">
        <v>845</v>
      </c>
      <c r="D246" s="11" t="s">
        <v>22</v>
      </c>
      <c r="E246" s="11" t="s">
        <v>1415</v>
      </c>
      <c r="F246" s="11" t="s">
        <v>1404</v>
      </c>
      <c r="G246" s="11" t="s">
        <v>97</v>
      </c>
      <c r="H246" s="11" t="s">
        <v>1319</v>
      </c>
      <c r="I246" s="11" t="s">
        <v>1406</v>
      </c>
      <c r="J246" s="18">
        <v>20</v>
      </c>
      <c r="K246" s="18">
        <v>20</v>
      </c>
      <c r="L246" s="18">
        <v>0</v>
      </c>
      <c r="M246" s="18">
        <v>0</v>
      </c>
      <c r="N246" s="11" t="s">
        <v>1319</v>
      </c>
      <c r="O246" s="11" t="s">
        <v>1416</v>
      </c>
      <c r="P246" s="11" t="s">
        <v>1417</v>
      </c>
      <c r="Q246" s="11" t="s">
        <v>31</v>
      </c>
      <c r="R246" s="48"/>
    </row>
    <row r="247" s="3" customFormat="1" ht="154" customHeight="1" spans="1:18">
      <c r="A247" s="11">
        <v>244</v>
      </c>
      <c r="B247" s="11" t="s">
        <v>1418</v>
      </c>
      <c r="C247" s="11" t="s">
        <v>845</v>
      </c>
      <c r="D247" s="11" t="s">
        <v>22</v>
      </c>
      <c r="E247" s="11" t="s">
        <v>1419</v>
      </c>
      <c r="F247" s="11" t="s">
        <v>1404</v>
      </c>
      <c r="G247" s="11" t="s">
        <v>97</v>
      </c>
      <c r="H247" s="11" t="s">
        <v>1420</v>
      </c>
      <c r="I247" s="11" t="s">
        <v>1406</v>
      </c>
      <c r="J247" s="18">
        <v>20</v>
      </c>
      <c r="K247" s="18">
        <v>20</v>
      </c>
      <c r="L247" s="18">
        <v>0</v>
      </c>
      <c r="M247" s="18">
        <v>0</v>
      </c>
      <c r="N247" s="11" t="s">
        <v>1420</v>
      </c>
      <c r="O247" s="11" t="s">
        <v>1421</v>
      </c>
      <c r="P247" s="11" t="s">
        <v>1422</v>
      </c>
      <c r="Q247" s="11" t="s">
        <v>31</v>
      </c>
      <c r="R247" s="48"/>
    </row>
    <row r="248" s="3" customFormat="1" ht="154" customHeight="1" spans="1:18">
      <c r="A248" s="11">
        <v>245</v>
      </c>
      <c r="B248" s="11" t="s">
        <v>1423</v>
      </c>
      <c r="C248" s="11" t="s">
        <v>845</v>
      </c>
      <c r="D248" s="11" t="s">
        <v>22</v>
      </c>
      <c r="E248" s="11" t="s">
        <v>1424</v>
      </c>
      <c r="F248" s="11" t="s">
        <v>1404</v>
      </c>
      <c r="G248" s="11" t="s">
        <v>97</v>
      </c>
      <c r="H248" s="11" t="s">
        <v>1425</v>
      </c>
      <c r="I248" s="11" t="s">
        <v>1406</v>
      </c>
      <c r="J248" s="18">
        <v>20</v>
      </c>
      <c r="K248" s="18">
        <v>20</v>
      </c>
      <c r="L248" s="18">
        <v>0</v>
      </c>
      <c r="M248" s="18">
        <v>0</v>
      </c>
      <c r="N248" s="11" t="s">
        <v>1425</v>
      </c>
      <c r="O248" s="11" t="s">
        <v>1426</v>
      </c>
      <c r="P248" s="11" t="s">
        <v>1427</v>
      </c>
      <c r="Q248" s="11" t="s">
        <v>31</v>
      </c>
      <c r="R248" s="48"/>
    </row>
    <row r="249" s="3" customFormat="1" ht="154" customHeight="1" spans="1:18">
      <c r="A249" s="11">
        <v>246</v>
      </c>
      <c r="B249" s="11" t="s">
        <v>1428</v>
      </c>
      <c r="C249" s="11" t="s">
        <v>845</v>
      </c>
      <c r="D249" s="11" t="s">
        <v>22</v>
      </c>
      <c r="E249" s="11" t="s">
        <v>1429</v>
      </c>
      <c r="F249" s="11" t="s">
        <v>1404</v>
      </c>
      <c r="G249" s="11" t="s">
        <v>97</v>
      </c>
      <c r="H249" s="11" t="s">
        <v>1430</v>
      </c>
      <c r="I249" s="11" t="s">
        <v>1406</v>
      </c>
      <c r="J249" s="18">
        <v>20</v>
      </c>
      <c r="K249" s="18">
        <v>20</v>
      </c>
      <c r="L249" s="18">
        <v>0</v>
      </c>
      <c r="M249" s="18">
        <v>0</v>
      </c>
      <c r="N249" s="11" t="s">
        <v>1430</v>
      </c>
      <c r="O249" s="11" t="s">
        <v>1431</v>
      </c>
      <c r="P249" s="11" t="s">
        <v>1432</v>
      </c>
      <c r="Q249" s="11" t="s">
        <v>31</v>
      </c>
      <c r="R249" s="48"/>
    </row>
    <row r="250" s="3" customFormat="1" ht="154" customHeight="1" spans="1:18">
      <c r="A250" s="11">
        <v>247</v>
      </c>
      <c r="B250" s="11" t="s">
        <v>1433</v>
      </c>
      <c r="C250" s="11" t="s">
        <v>845</v>
      </c>
      <c r="D250" s="11" t="s">
        <v>22</v>
      </c>
      <c r="E250" s="11" t="s">
        <v>1434</v>
      </c>
      <c r="F250" s="11" t="s">
        <v>1404</v>
      </c>
      <c r="G250" s="11" t="s">
        <v>97</v>
      </c>
      <c r="H250" s="11" t="s">
        <v>1435</v>
      </c>
      <c r="I250" s="11" t="s">
        <v>1406</v>
      </c>
      <c r="J250" s="18">
        <v>20</v>
      </c>
      <c r="K250" s="18">
        <v>20</v>
      </c>
      <c r="L250" s="18">
        <v>0</v>
      </c>
      <c r="M250" s="18">
        <v>0</v>
      </c>
      <c r="N250" s="11" t="s">
        <v>1435</v>
      </c>
      <c r="O250" s="11" t="s">
        <v>1436</v>
      </c>
      <c r="P250" s="11" t="s">
        <v>1437</v>
      </c>
      <c r="Q250" s="11" t="s">
        <v>31</v>
      </c>
      <c r="R250" s="48"/>
    </row>
    <row r="251" s="3" customFormat="1" ht="154" customHeight="1" spans="1:18">
      <c r="A251" s="11">
        <v>248</v>
      </c>
      <c r="B251" s="11" t="s">
        <v>1438</v>
      </c>
      <c r="C251" s="11" t="s">
        <v>845</v>
      </c>
      <c r="D251" s="11" t="s">
        <v>22</v>
      </c>
      <c r="E251" s="11" t="s">
        <v>1439</v>
      </c>
      <c r="F251" s="11" t="s">
        <v>1404</v>
      </c>
      <c r="G251" s="11" t="s">
        <v>97</v>
      </c>
      <c r="H251" s="11" t="s">
        <v>1440</v>
      </c>
      <c r="I251" s="11" t="s">
        <v>1406</v>
      </c>
      <c r="J251" s="18">
        <v>20</v>
      </c>
      <c r="K251" s="18">
        <v>20</v>
      </c>
      <c r="L251" s="18">
        <v>0</v>
      </c>
      <c r="M251" s="18">
        <v>0</v>
      </c>
      <c r="N251" s="11" t="s">
        <v>1440</v>
      </c>
      <c r="O251" s="11" t="s">
        <v>1441</v>
      </c>
      <c r="P251" s="11" t="s">
        <v>1442</v>
      </c>
      <c r="Q251" s="11" t="s">
        <v>31</v>
      </c>
      <c r="R251" s="48"/>
    </row>
    <row r="252" s="3" customFormat="1" ht="154" customHeight="1" spans="1:18">
      <c r="A252" s="11">
        <v>249</v>
      </c>
      <c r="B252" s="11" t="s">
        <v>1443</v>
      </c>
      <c r="C252" s="11" t="s">
        <v>845</v>
      </c>
      <c r="D252" s="11" t="s">
        <v>22</v>
      </c>
      <c r="E252" s="11" t="s">
        <v>1444</v>
      </c>
      <c r="F252" s="11" t="s">
        <v>1404</v>
      </c>
      <c r="G252" s="11" t="s">
        <v>97</v>
      </c>
      <c r="H252" s="11" t="s">
        <v>1445</v>
      </c>
      <c r="I252" s="11" t="s">
        <v>1406</v>
      </c>
      <c r="J252" s="18">
        <v>20</v>
      </c>
      <c r="K252" s="18">
        <v>20</v>
      </c>
      <c r="L252" s="18">
        <v>0</v>
      </c>
      <c r="M252" s="18">
        <v>0</v>
      </c>
      <c r="N252" s="11" t="s">
        <v>1445</v>
      </c>
      <c r="O252" s="11" t="s">
        <v>1446</v>
      </c>
      <c r="P252" s="11" t="s">
        <v>1447</v>
      </c>
      <c r="Q252" s="11" t="s">
        <v>31</v>
      </c>
      <c r="R252" s="48"/>
    </row>
    <row r="253" s="3" customFormat="1" ht="154" customHeight="1" spans="1:18">
      <c r="A253" s="11">
        <v>250</v>
      </c>
      <c r="B253" s="11" t="s">
        <v>1448</v>
      </c>
      <c r="C253" s="11" t="s">
        <v>845</v>
      </c>
      <c r="D253" s="11" t="s">
        <v>22</v>
      </c>
      <c r="E253" s="11" t="s">
        <v>1449</v>
      </c>
      <c r="F253" s="11" t="s">
        <v>1404</v>
      </c>
      <c r="G253" s="11" t="s">
        <v>97</v>
      </c>
      <c r="H253" s="11" t="s">
        <v>1450</v>
      </c>
      <c r="I253" s="11" t="s">
        <v>1406</v>
      </c>
      <c r="J253" s="18">
        <v>20</v>
      </c>
      <c r="K253" s="18">
        <v>20</v>
      </c>
      <c r="L253" s="18">
        <v>0</v>
      </c>
      <c r="M253" s="18">
        <v>0</v>
      </c>
      <c r="N253" s="11" t="s">
        <v>1450</v>
      </c>
      <c r="O253" s="11" t="s">
        <v>1451</v>
      </c>
      <c r="P253" s="11" t="s">
        <v>1452</v>
      </c>
      <c r="Q253" s="11" t="s">
        <v>31</v>
      </c>
      <c r="R253" s="48"/>
    </row>
    <row r="254" s="3" customFormat="1" ht="154" customHeight="1" spans="1:18">
      <c r="A254" s="11">
        <v>251</v>
      </c>
      <c r="B254" s="11" t="s">
        <v>1453</v>
      </c>
      <c r="C254" s="11" t="s">
        <v>845</v>
      </c>
      <c r="D254" s="11" t="s">
        <v>22</v>
      </c>
      <c r="E254" s="11" t="s">
        <v>1454</v>
      </c>
      <c r="F254" s="11" t="s">
        <v>1404</v>
      </c>
      <c r="G254" s="11" t="s">
        <v>97</v>
      </c>
      <c r="H254" s="11" t="s">
        <v>1455</v>
      </c>
      <c r="I254" s="11" t="s">
        <v>1406</v>
      </c>
      <c r="J254" s="18">
        <v>20</v>
      </c>
      <c r="K254" s="18">
        <v>20</v>
      </c>
      <c r="L254" s="18">
        <v>0</v>
      </c>
      <c r="M254" s="18">
        <v>0</v>
      </c>
      <c r="N254" s="11" t="s">
        <v>1455</v>
      </c>
      <c r="O254" s="11" t="s">
        <v>1456</v>
      </c>
      <c r="P254" s="11" t="s">
        <v>1457</v>
      </c>
      <c r="Q254" s="11" t="s">
        <v>31</v>
      </c>
      <c r="R254" s="48"/>
    </row>
    <row r="255" s="3" customFormat="1" ht="154" customHeight="1" spans="1:18">
      <c r="A255" s="11">
        <v>252</v>
      </c>
      <c r="B255" s="11" t="s">
        <v>1458</v>
      </c>
      <c r="C255" s="11" t="s">
        <v>1459</v>
      </c>
      <c r="D255" s="11" t="s">
        <v>22</v>
      </c>
      <c r="E255" s="11" t="s">
        <v>1460</v>
      </c>
      <c r="F255" s="11" t="s">
        <v>1461</v>
      </c>
      <c r="G255" s="11" t="s">
        <v>97</v>
      </c>
      <c r="H255" s="11" t="s">
        <v>1462</v>
      </c>
      <c r="I255" s="11" t="s">
        <v>1406</v>
      </c>
      <c r="J255" s="18">
        <v>20</v>
      </c>
      <c r="K255" s="18">
        <v>20</v>
      </c>
      <c r="L255" s="18">
        <v>0</v>
      </c>
      <c r="M255" s="18">
        <v>0</v>
      </c>
      <c r="N255" s="11" t="s">
        <v>1462</v>
      </c>
      <c r="O255" s="11" t="s">
        <v>1463</v>
      </c>
      <c r="P255" s="11" t="s">
        <v>1464</v>
      </c>
      <c r="Q255" s="11" t="s">
        <v>31</v>
      </c>
      <c r="R255" s="48"/>
    </row>
    <row r="256" s="3" customFormat="1" ht="154" customHeight="1" spans="1:18">
      <c r="A256" s="11">
        <v>253</v>
      </c>
      <c r="B256" s="11" t="s">
        <v>1465</v>
      </c>
      <c r="C256" s="11" t="s">
        <v>845</v>
      </c>
      <c r="D256" s="11" t="s">
        <v>22</v>
      </c>
      <c r="E256" s="11" t="s">
        <v>1466</v>
      </c>
      <c r="F256" s="11" t="s">
        <v>1467</v>
      </c>
      <c r="G256" s="11" t="s">
        <v>97</v>
      </c>
      <c r="H256" s="11" t="s">
        <v>1468</v>
      </c>
      <c r="I256" s="11" t="s">
        <v>1406</v>
      </c>
      <c r="J256" s="18">
        <v>20</v>
      </c>
      <c r="K256" s="18">
        <v>20</v>
      </c>
      <c r="L256" s="18">
        <v>0</v>
      </c>
      <c r="M256" s="18">
        <v>0</v>
      </c>
      <c r="N256" s="11" t="s">
        <v>1468</v>
      </c>
      <c r="O256" s="11" t="s">
        <v>1469</v>
      </c>
      <c r="P256" s="11" t="s">
        <v>1470</v>
      </c>
      <c r="Q256" s="11" t="s">
        <v>31</v>
      </c>
      <c r="R256" s="48"/>
    </row>
    <row r="257" s="3" customFormat="1" ht="154" customHeight="1" spans="1:18">
      <c r="A257" s="11">
        <v>254</v>
      </c>
      <c r="B257" s="49" t="s">
        <v>681</v>
      </c>
      <c r="C257" s="49" t="s">
        <v>1471</v>
      </c>
      <c r="D257" s="11" t="s">
        <v>22</v>
      </c>
      <c r="E257" s="49" t="s">
        <v>1472</v>
      </c>
      <c r="F257" s="49" t="s">
        <v>1473</v>
      </c>
      <c r="G257" s="49" t="s">
        <v>1474</v>
      </c>
      <c r="H257" s="11" t="s">
        <v>26</v>
      </c>
      <c r="I257" s="49" t="s">
        <v>667</v>
      </c>
      <c r="J257" s="53">
        <v>7</v>
      </c>
      <c r="K257" s="53">
        <v>7</v>
      </c>
      <c r="L257" s="53">
        <v>0</v>
      </c>
      <c r="M257" s="53">
        <v>0</v>
      </c>
      <c r="N257" s="49" t="s">
        <v>1475</v>
      </c>
      <c r="O257" s="11" t="s">
        <v>1476</v>
      </c>
      <c r="P257" s="11" t="s">
        <v>1477</v>
      </c>
      <c r="Q257" s="11" t="s">
        <v>26</v>
      </c>
      <c r="R257" s="11"/>
    </row>
    <row r="258" s="3" customFormat="1" ht="154" customHeight="1" spans="1:18">
      <c r="A258" s="11">
        <v>255</v>
      </c>
      <c r="B258" s="11" t="s">
        <v>664</v>
      </c>
      <c r="C258" s="49" t="s">
        <v>1478</v>
      </c>
      <c r="D258" s="11" t="s">
        <v>22</v>
      </c>
      <c r="E258" s="11" t="s">
        <v>1479</v>
      </c>
      <c r="F258" s="11" t="s">
        <v>1480</v>
      </c>
      <c r="G258" s="49" t="s">
        <v>1474</v>
      </c>
      <c r="H258" s="11" t="s">
        <v>26</v>
      </c>
      <c r="I258" s="11" t="s">
        <v>667</v>
      </c>
      <c r="J258" s="18">
        <v>10</v>
      </c>
      <c r="K258" s="18">
        <v>10</v>
      </c>
      <c r="L258" s="18">
        <v>0</v>
      </c>
      <c r="M258" s="18">
        <v>0</v>
      </c>
      <c r="N258" s="11" t="s">
        <v>1481</v>
      </c>
      <c r="O258" s="11" t="s">
        <v>1482</v>
      </c>
      <c r="P258" s="11" t="s">
        <v>1483</v>
      </c>
      <c r="Q258" s="11" t="s">
        <v>26</v>
      </c>
      <c r="R258" s="11"/>
    </row>
    <row r="259" s="3" customFormat="1" ht="154" customHeight="1" spans="1:18">
      <c r="A259" s="11">
        <v>256</v>
      </c>
      <c r="B259" s="11" t="s">
        <v>664</v>
      </c>
      <c r="C259" s="49" t="s">
        <v>1484</v>
      </c>
      <c r="D259" s="11" t="s">
        <v>22</v>
      </c>
      <c r="E259" s="11" t="s">
        <v>1485</v>
      </c>
      <c r="F259" s="11" t="s">
        <v>1486</v>
      </c>
      <c r="G259" s="49" t="s">
        <v>1474</v>
      </c>
      <c r="H259" s="11" t="s">
        <v>26</v>
      </c>
      <c r="I259" s="11" t="s">
        <v>667</v>
      </c>
      <c r="J259" s="18">
        <v>15</v>
      </c>
      <c r="K259" s="18">
        <v>15</v>
      </c>
      <c r="L259" s="18">
        <v>0</v>
      </c>
      <c r="M259" s="18">
        <v>0</v>
      </c>
      <c r="N259" s="11" t="s">
        <v>1481</v>
      </c>
      <c r="O259" s="11" t="s">
        <v>1487</v>
      </c>
      <c r="P259" s="11" t="s">
        <v>1488</v>
      </c>
      <c r="Q259" s="11" t="s">
        <v>26</v>
      </c>
      <c r="R259" s="11"/>
    </row>
    <row r="260" s="3" customFormat="1" ht="154" customHeight="1" spans="1:18">
      <c r="A260" s="11">
        <v>257</v>
      </c>
      <c r="B260" s="11" t="s">
        <v>664</v>
      </c>
      <c r="C260" s="49" t="s">
        <v>1484</v>
      </c>
      <c r="D260" s="11" t="s">
        <v>22</v>
      </c>
      <c r="E260" s="11" t="s">
        <v>1489</v>
      </c>
      <c r="F260" s="11" t="s">
        <v>1490</v>
      </c>
      <c r="G260" s="49" t="s">
        <v>1474</v>
      </c>
      <c r="H260" s="11" t="s">
        <v>26</v>
      </c>
      <c r="I260" s="11" t="s">
        <v>667</v>
      </c>
      <c r="J260" s="18">
        <v>6</v>
      </c>
      <c r="K260" s="18">
        <v>6</v>
      </c>
      <c r="L260" s="18">
        <v>0</v>
      </c>
      <c r="M260" s="18">
        <v>0</v>
      </c>
      <c r="N260" s="11" t="s">
        <v>1481</v>
      </c>
      <c r="O260" s="11" t="s">
        <v>1491</v>
      </c>
      <c r="P260" s="11" t="s">
        <v>1492</v>
      </c>
      <c r="Q260" s="11" t="s">
        <v>26</v>
      </c>
      <c r="R260" s="11"/>
    </row>
    <row r="261" s="3" customFormat="1" ht="154" customHeight="1" spans="1:18">
      <c r="A261" s="11">
        <v>258</v>
      </c>
      <c r="B261" s="11" t="s">
        <v>664</v>
      </c>
      <c r="C261" s="49" t="s">
        <v>1484</v>
      </c>
      <c r="D261" s="11" t="s">
        <v>22</v>
      </c>
      <c r="E261" s="11" t="s">
        <v>1493</v>
      </c>
      <c r="F261" s="11" t="s">
        <v>1494</v>
      </c>
      <c r="G261" s="49" t="s">
        <v>1474</v>
      </c>
      <c r="H261" s="11" t="s">
        <v>26</v>
      </c>
      <c r="I261" s="49" t="s">
        <v>667</v>
      </c>
      <c r="J261" s="18">
        <v>6</v>
      </c>
      <c r="K261" s="18">
        <v>6</v>
      </c>
      <c r="L261" s="18">
        <v>0</v>
      </c>
      <c r="M261" s="18">
        <v>0</v>
      </c>
      <c r="N261" s="11" t="s">
        <v>1481</v>
      </c>
      <c r="O261" s="11" t="s">
        <v>1495</v>
      </c>
      <c r="P261" s="11" t="s">
        <v>1492</v>
      </c>
      <c r="Q261" s="11" t="s">
        <v>26</v>
      </c>
      <c r="R261" s="11"/>
    </row>
    <row r="262" s="3" customFormat="1" ht="154" customHeight="1" spans="1:18">
      <c r="A262" s="11">
        <v>259</v>
      </c>
      <c r="B262" s="11" t="s">
        <v>664</v>
      </c>
      <c r="C262" s="49" t="s">
        <v>1484</v>
      </c>
      <c r="D262" s="11" t="s">
        <v>22</v>
      </c>
      <c r="E262" s="11" t="s">
        <v>1496</v>
      </c>
      <c r="F262" s="11" t="s">
        <v>1497</v>
      </c>
      <c r="G262" s="49" t="s">
        <v>1474</v>
      </c>
      <c r="H262" s="11" t="s">
        <v>26</v>
      </c>
      <c r="I262" s="11" t="s">
        <v>667</v>
      </c>
      <c r="J262" s="18">
        <v>6</v>
      </c>
      <c r="K262" s="18">
        <v>6</v>
      </c>
      <c r="L262" s="18">
        <v>0</v>
      </c>
      <c r="M262" s="18">
        <v>0</v>
      </c>
      <c r="N262" s="11" t="s">
        <v>1481</v>
      </c>
      <c r="O262" s="11" t="s">
        <v>1498</v>
      </c>
      <c r="P262" s="11" t="s">
        <v>1492</v>
      </c>
      <c r="Q262" s="11" t="s">
        <v>26</v>
      </c>
      <c r="R262" s="11"/>
    </row>
    <row r="263" s="3" customFormat="1" ht="154" customHeight="1" spans="1:18">
      <c r="A263" s="11">
        <v>260</v>
      </c>
      <c r="B263" s="11" t="s">
        <v>664</v>
      </c>
      <c r="C263" s="11" t="s">
        <v>1499</v>
      </c>
      <c r="D263" s="11" t="s">
        <v>22</v>
      </c>
      <c r="E263" s="11" t="s">
        <v>1500</v>
      </c>
      <c r="F263" s="11" t="s">
        <v>1501</v>
      </c>
      <c r="G263" s="49" t="s">
        <v>1474</v>
      </c>
      <c r="H263" s="11" t="s">
        <v>26</v>
      </c>
      <c r="I263" s="11" t="s">
        <v>667</v>
      </c>
      <c r="J263" s="18">
        <v>20</v>
      </c>
      <c r="K263" s="18">
        <v>20</v>
      </c>
      <c r="L263" s="18">
        <v>0</v>
      </c>
      <c r="M263" s="18">
        <v>0</v>
      </c>
      <c r="N263" s="11" t="s">
        <v>1502</v>
      </c>
      <c r="O263" s="11" t="s">
        <v>1503</v>
      </c>
      <c r="P263" s="11" t="s">
        <v>1504</v>
      </c>
      <c r="Q263" s="11" t="s">
        <v>26</v>
      </c>
      <c r="R263" s="11"/>
    </row>
    <row r="264" s="3" customFormat="1" ht="154" customHeight="1" spans="1:18">
      <c r="A264" s="11">
        <v>261</v>
      </c>
      <c r="B264" s="11" t="s">
        <v>681</v>
      </c>
      <c r="C264" s="49" t="s">
        <v>1484</v>
      </c>
      <c r="D264" s="11" t="s">
        <v>22</v>
      </c>
      <c r="E264" s="11" t="s">
        <v>1505</v>
      </c>
      <c r="F264" s="11" t="s">
        <v>1506</v>
      </c>
      <c r="G264" s="49" t="s">
        <v>1474</v>
      </c>
      <c r="H264" s="11" t="s">
        <v>26</v>
      </c>
      <c r="I264" s="49" t="s">
        <v>667</v>
      </c>
      <c r="J264" s="18">
        <v>10</v>
      </c>
      <c r="K264" s="18">
        <v>10</v>
      </c>
      <c r="L264" s="18">
        <v>0</v>
      </c>
      <c r="M264" s="18">
        <v>0</v>
      </c>
      <c r="N264" s="11" t="s">
        <v>1507</v>
      </c>
      <c r="O264" s="11" t="s">
        <v>1508</v>
      </c>
      <c r="P264" s="11" t="s">
        <v>1509</v>
      </c>
      <c r="Q264" s="11" t="s">
        <v>26</v>
      </c>
      <c r="R264" s="11"/>
    </row>
    <row r="265" s="3" customFormat="1" ht="154" customHeight="1" spans="1:18">
      <c r="A265" s="11">
        <v>262</v>
      </c>
      <c r="B265" s="11" t="s">
        <v>687</v>
      </c>
      <c r="C265" s="11" t="s">
        <v>1510</v>
      </c>
      <c r="D265" s="11" t="s">
        <v>22</v>
      </c>
      <c r="E265" s="11" t="s">
        <v>1511</v>
      </c>
      <c r="F265" s="11" t="s">
        <v>1512</v>
      </c>
      <c r="G265" s="49" t="s">
        <v>1474</v>
      </c>
      <c r="H265" s="11" t="s">
        <v>26</v>
      </c>
      <c r="I265" s="49" t="s">
        <v>667</v>
      </c>
      <c r="J265" s="18">
        <v>11</v>
      </c>
      <c r="K265" s="18">
        <v>11</v>
      </c>
      <c r="L265" s="18">
        <v>0</v>
      </c>
      <c r="M265" s="18">
        <v>0</v>
      </c>
      <c r="N265" s="11" t="s">
        <v>1513</v>
      </c>
      <c r="O265" s="11" t="s">
        <v>1514</v>
      </c>
      <c r="P265" s="11" t="s">
        <v>1515</v>
      </c>
      <c r="Q265" s="11" t="s">
        <v>26</v>
      </c>
      <c r="R265" s="11"/>
    </row>
    <row r="266" s="3" customFormat="1" ht="154" customHeight="1" spans="1:18">
      <c r="A266" s="11">
        <v>263</v>
      </c>
      <c r="B266" s="11" t="s">
        <v>687</v>
      </c>
      <c r="C266" s="11" t="s">
        <v>1510</v>
      </c>
      <c r="D266" s="11" t="s">
        <v>22</v>
      </c>
      <c r="E266" s="11" t="s">
        <v>1516</v>
      </c>
      <c r="F266" s="11" t="s">
        <v>1512</v>
      </c>
      <c r="G266" s="49" t="s">
        <v>1474</v>
      </c>
      <c r="H266" s="11" t="s">
        <v>26</v>
      </c>
      <c r="I266" s="11" t="s">
        <v>667</v>
      </c>
      <c r="J266" s="18">
        <v>11</v>
      </c>
      <c r="K266" s="18">
        <v>11</v>
      </c>
      <c r="L266" s="18">
        <v>0</v>
      </c>
      <c r="M266" s="18">
        <v>0</v>
      </c>
      <c r="N266" s="11" t="s">
        <v>1513</v>
      </c>
      <c r="O266" s="11" t="s">
        <v>1514</v>
      </c>
      <c r="P266" s="11" t="s">
        <v>1515</v>
      </c>
      <c r="Q266" s="11" t="s">
        <v>26</v>
      </c>
      <c r="R266" s="11"/>
    </row>
    <row r="267" s="3" customFormat="1" ht="154" customHeight="1" spans="1:18">
      <c r="A267" s="11">
        <v>264</v>
      </c>
      <c r="B267" s="11" t="s">
        <v>687</v>
      </c>
      <c r="C267" s="11" t="s">
        <v>1510</v>
      </c>
      <c r="D267" s="11" t="s">
        <v>22</v>
      </c>
      <c r="E267" s="11" t="s">
        <v>1517</v>
      </c>
      <c r="F267" s="11" t="s">
        <v>1512</v>
      </c>
      <c r="G267" s="49" t="s">
        <v>1474</v>
      </c>
      <c r="H267" s="11" t="s">
        <v>26</v>
      </c>
      <c r="I267" s="11" t="s">
        <v>667</v>
      </c>
      <c r="J267" s="18">
        <v>11</v>
      </c>
      <c r="K267" s="18">
        <v>11</v>
      </c>
      <c r="L267" s="18">
        <v>0</v>
      </c>
      <c r="M267" s="18">
        <v>0</v>
      </c>
      <c r="N267" s="11" t="s">
        <v>1513</v>
      </c>
      <c r="O267" s="11" t="s">
        <v>1514</v>
      </c>
      <c r="P267" s="11" t="s">
        <v>1515</v>
      </c>
      <c r="Q267" s="11" t="s">
        <v>26</v>
      </c>
      <c r="R267" s="11"/>
    </row>
    <row r="268" s="3" customFormat="1" ht="154" customHeight="1" spans="1:18">
      <c r="A268" s="11">
        <v>265</v>
      </c>
      <c r="B268" s="11" t="s">
        <v>706</v>
      </c>
      <c r="C268" s="11" t="s">
        <v>1484</v>
      </c>
      <c r="D268" s="11" t="s">
        <v>22</v>
      </c>
      <c r="E268" s="11" t="s">
        <v>1518</v>
      </c>
      <c r="F268" s="11" t="s">
        <v>1519</v>
      </c>
      <c r="G268" s="49" t="s">
        <v>1474</v>
      </c>
      <c r="H268" s="11" t="s">
        <v>26</v>
      </c>
      <c r="I268" s="11" t="s">
        <v>667</v>
      </c>
      <c r="J268" s="18">
        <v>20</v>
      </c>
      <c r="K268" s="18">
        <v>20</v>
      </c>
      <c r="L268" s="18">
        <v>0</v>
      </c>
      <c r="M268" s="18">
        <v>0</v>
      </c>
      <c r="N268" s="11" t="s">
        <v>1520</v>
      </c>
      <c r="O268" s="11" t="s">
        <v>1521</v>
      </c>
      <c r="P268" s="11" t="s">
        <v>1522</v>
      </c>
      <c r="Q268" s="11" t="s">
        <v>26</v>
      </c>
      <c r="R268" s="25"/>
    </row>
    <row r="269" s="3" customFormat="1" ht="154" customHeight="1" spans="1:18">
      <c r="A269" s="11">
        <v>266</v>
      </c>
      <c r="B269" s="11" t="s">
        <v>706</v>
      </c>
      <c r="C269" s="11" t="s">
        <v>1484</v>
      </c>
      <c r="D269" s="11" t="s">
        <v>22</v>
      </c>
      <c r="E269" s="11" t="s">
        <v>1523</v>
      </c>
      <c r="F269" s="11" t="s">
        <v>1524</v>
      </c>
      <c r="G269" s="49" t="s">
        <v>1474</v>
      </c>
      <c r="H269" s="11" t="s">
        <v>26</v>
      </c>
      <c r="I269" s="11" t="s">
        <v>667</v>
      </c>
      <c r="J269" s="18">
        <v>6</v>
      </c>
      <c r="K269" s="18">
        <v>6</v>
      </c>
      <c r="L269" s="18">
        <v>0</v>
      </c>
      <c r="M269" s="18">
        <v>0</v>
      </c>
      <c r="N269" s="11" t="s">
        <v>1520</v>
      </c>
      <c r="O269" s="11" t="s">
        <v>1525</v>
      </c>
      <c r="P269" s="11" t="s">
        <v>1526</v>
      </c>
      <c r="Q269" s="11" t="s">
        <v>26</v>
      </c>
      <c r="R269" s="25"/>
    </row>
    <row r="270" s="3" customFormat="1" ht="154" customHeight="1" spans="1:18">
      <c r="A270" s="11">
        <v>267</v>
      </c>
      <c r="B270" s="11" t="s">
        <v>706</v>
      </c>
      <c r="C270" s="11" t="s">
        <v>1484</v>
      </c>
      <c r="D270" s="11" t="s">
        <v>22</v>
      </c>
      <c r="E270" s="11" t="s">
        <v>1527</v>
      </c>
      <c r="F270" s="11" t="s">
        <v>1528</v>
      </c>
      <c r="G270" s="49" t="s">
        <v>1474</v>
      </c>
      <c r="H270" s="11" t="s">
        <v>26</v>
      </c>
      <c r="I270" s="11" t="s">
        <v>667</v>
      </c>
      <c r="J270" s="18">
        <v>5.5</v>
      </c>
      <c r="K270" s="18">
        <v>5.5</v>
      </c>
      <c r="L270" s="18">
        <v>0</v>
      </c>
      <c r="M270" s="18">
        <v>0</v>
      </c>
      <c r="N270" s="11" t="s">
        <v>1520</v>
      </c>
      <c r="O270" s="11" t="s">
        <v>1529</v>
      </c>
      <c r="P270" s="11" t="s">
        <v>1530</v>
      </c>
      <c r="Q270" s="11" t="s">
        <v>26</v>
      </c>
      <c r="R270" s="25"/>
    </row>
    <row r="271" s="3" customFormat="1" ht="154" customHeight="1" spans="1:18">
      <c r="A271" s="11">
        <v>268</v>
      </c>
      <c r="B271" s="50" t="s">
        <v>1531</v>
      </c>
      <c r="C271" s="11" t="s">
        <v>845</v>
      </c>
      <c r="D271" s="50" t="s">
        <v>22</v>
      </c>
      <c r="E271" s="50" t="s">
        <v>1532</v>
      </c>
      <c r="F271" s="50" t="s">
        <v>1533</v>
      </c>
      <c r="G271" s="50" t="s">
        <v>335</v>
      </c>
      <c r="H271" s="50" t="s">
        <v>26</v>
      </c>
      <c r="I271" s="50" t="s">
        <v>1534</v>
      </c>
      <c r="J271" s="54">
        <v>52</v>
      </c>
      <c r="K271" s="54">
        <v>25</v>
      </c>
      <c r="L271" s="54">
        <v>0</v>
      </c>
      <c r="M271" s="54">
        <v>27</v>
      </c>
      <c r="N271" s="11" t="s">
        <v>1535</v>
      </c>
      <c r="O271" s="50" t="s">
        <v>1536</v>
      </c>
      <c r="P271" s="50" t="s">
        <v>1537</v>
      </c>
      <c r="Q271" s="50" t="s">
        <v>58</v>
      </c>
      <c r="R271" s="58" t="s">
        <v>1538</v>
      </c>
    </row>
    <row r="272" s="3" customFormat="1" ht="154" customHeight="1" spans="1:18">
      <c r="A272" s="11">
        <v>269</v>
      </c>
      <c r="B272" s="50" t="s">
        <v>1539</v>
      </c>
      <c r="C272" s="11" t="s">
        <v>845</v>
      </c>
      <c r="D272" s="50" t="s">
        <v>22</v>
      </c>
      <c r="E272" s="50" t="s">
        <v>1540</v>
      </c>
      <c r="F272" s="50" t="s">
        <v>1541</v>
      </c>
      <c r="G272" s="50" t="s">
        <v>335</v>
      </c>
      <c r="H272" s="50" t="s">
        <v>26</v>
      </c>
      <c r="I272" s="50" t="s">
        <v>1542</v>
      </c>
      <c r="J272" s="54">
        <v>30</v>
      </c>
      <c r="K272" s="54">
        <v>16</v>
      </c>
      <c r="L272" s="54">
        <v>0</v>
      </c>
      <c r="M272" s="54">
        <v>14</v>
      </c>
      <c r="N272" s="11" t="s">
        <v>1543</v>
      </c>
      <c r="O272" s="50" t="s">
        <v>1544</v>
      </c>
      <c r="P272" s="50" t="s">
        <v>1545</v>
      </c>
      <c r="Q272" s="50" t="s">
        <v>58</v>
      </c>
      <c r="R272" s="58" t="s">
        <v>1546</v>
      </c>
    </row>
    <row r="273" s="3" customFormat="1" ht="154" customHeight="1" spans="1:18">
      <c r="A273" s="11">
        <v>270</v>
      </c>
      <c r="B273" s="50" t="s">
        <v>1531</v>
      </c>
      <c r="C273" s="11" t="s">
        <v>845</v>
      </c>
      <c r="D273" s="50" t="s">
        <v>54</v>
      </c>
      <c r="E273" s="50" t="s">
        <v>1547</v>
      </c>
      <c r="F273" s="50" t="s">
        <v>1548</v>
      </c>
      <c r="G273" s="50" t="s">
        <v>335</v>
      </c>
      <c r="H273" s="50" t="s">
        <v>26</v>
      </c>
      <c r="I273" s="50" t="s">
        <v>1549</v>
      </c>
      <c r="J273" s="54">
        <v>10</v>
      </c>
      <c r="K273" s="54">
        <v>10</v>
      </c>
      <c r="L273" s="54">
        <v>0</v>
      </c>
      <c r="M273" s="54">
        <v>0</v>
      </c>
      <c r="N273" s="11">
        <v>119</v>
      </c>
      <c r="O273" s="50" t="s">
        <v>1550</v>
      </c>
      <c r="P273" s="50" t="s">
        <v>1551</v>
      </c>
      <c r="Q273" s="50" t="s">
        <v>31</v>
      </c>
      <c r="R273" s="58" t="s">
        <v>1552</v>
      </c>
    </row>
    <row r="274" s="3" customFormat="1" ht="154" customHeight="1" spans="1:18">
      <c r="A274" s="11">
        <v>271</v>
      </c>
      <c r="B274" s="50" t="s">
        <v>1531</v>
      </c>
      <c r="C274" s="11" t="s">
        <v>845</v>
      </c>
      <c r="D274" s="50" t="s">
        <v>22</v>
      </c>
      <c r="E274" s="50" t="s">
        <v>1553</v>
      </c>
      <c r="F274" s="50" t="s">
        <v>1554</v>
      </c>
      <c r="G274" s="50" t="s">
        <v>335</v>
      </c>
      <c r="H274" s="50" t="s">
        <v>26</v>
      </c>
      <c r="I274" s="50" t="s">
        <v>1555</v>
      </c>
      <c r="J274" s="54">
        <v>100</v>
      </c>
      <c r="K274" s="54">
        <v>45</v>
      </c>
      <c r="L274" s="54">
        <v>0</v>
      </c>
      <c r="M274" s="54">
        <v>55</v>
      </c>
      <c r="N274" s="50" t="s">
        <v>1556</v>
      </c>
      <c r="O274" s="50" t="s">
        <v>1557</v>
      </c>
      <c r="P274" s="50" t="s">
        <v>1558</v>
      </c>
      <c r="Q274" s="50" t="s">
        <v>58</v>
      </c>
      <c r="R274" s="58" t="s">
        <v>1559</v>
      </c>
    </row>
    <row r="275" s="3" customFormat="1" ht="154" customHeight="1" spans="1:18">
      <c r="A275" s="11">
        <v>272</v>
      </c>
      <c r="B275" s="50" t="s">
        <v>1531</v>
      </c>
      <c r="C275" s="50" t="s">
        <v>845</v>
      </c>
      <c r="D275" s="50" t="s">
        <v>22</v>
      </c>
      <c r="E275" s="50" t="s">
        <v>1560</v>
      </c>
      <c r="F275" s="50" t="s">
        <v>1561</v>
      </c>
      <c r="G275" s="50" t="s">
        <v>335</v>
      </c>
      <c r="H275" s="50" t="s">
        <v>26</v>
      </c>
      <c r="I275" s="50" t="s">
        <v>1562</v>
      </c>
      <c r="J275" s="54">
        <v>86</v>
      </c>
      <c r="K275" s="54">
        <v>60</v>
      </c>
      <c r="L275" s="54">
        <v>0</v>
      </c>
      <c r="M275" s="54">
        <v>26</v>
      </c>
      <c r="N275" s="50" t="s">
        <v>1563</v>
      </c>
      <c r="O275" s="50" t="s">
        <v>1564</v>
      </c>
      <c r="P275" s="50" t="s">
        <v>1565</v>
      </c>
      <c r="Q275" s="50" t="s">
        <v>31</v>
      </c>
      <c r="R275" s="58" t="s">
        <v>1566</v>
      </c>
    </row>
    <row r="276" s="3" customFormat="1" ht="154" customHeight="1" spans="1:18">
      <c r="A276" s="11">
        <v>273</v>
      </c>
      <c r="B276" s="11" t="s">
        <v>1531</v>
      </c>
      <c r="C276" s="11" t="s">
        <v>845</v>
      </c>
      <c r="D276" s="50" t="s">
        <v>22</v>
      </c>
      <c r="E276" s="11" t="s">
        <v>1567</v>
      </c>
      <c r="F276" s="50" t="s">
        <v>1568</v>
      </c>
      <c r="G276" s="50" t="s">
        <v>335</v>
      </c>
      <c r="H276" s="11" t="s">
        <v>26</v>
      </c>
      <c r="I276" s="50" t="s">
        <v>1562</v>
      </c>
      <c r="J276" s="18">
        <v>70</v>
      </c>
      <c r="K276" s="18">
        <v>70</v>
      </c>
      <c r="L276" s="18">
        <v>0</v>
      </c>
      <c r="M276" s="18">
        <v>0</v>
      </c>
      <c r="N276" s="11">
        <v>255</v>
      </c>
      <c r="O276" s="11" t="s">
        <v>1569</v>
      </c>
      <c r="P276" s="50" t="s">
        <v>1570</v>
      </c>
      <c r="Q276" s="50" t="s">
        <v>58</v>
      </c>
      <c r="R276" s="50" t="s">
        <v>1571</v>
      </c>
    </row>
    <row r="277" s="3" customFormat="1" ht="336" customHeight="1" spans="1:18">
      <c r="A277" s="11">
        <v>274</v>
      </c>
      <c r="B277" s="11" t="s">
        <v>1572</v>
      </c>
      <c r="C277" s="11" t="s">
        <v>845</v>
      </c>
      <c r="D277" s="50" t="s">
        <v>22</v>
      </c>
      <c r="E277" s="11" t="s">
        <v>1573</v>
      </c>
      <c r="F277" s="11" t="s">
        <v>1574</v>
      </c>
      <c r="G277" s="11" t="s">
        <v>335</v>
      </c>
      <c r="H277" s="11" t="s">
        <v>26</v>
      </c>
      <c r="I277" s="11" t="s">
        <v>122</v>
      </c>
      <c r="J277" s="18">
        <v>131</v>
      </c>
      <c r="K277" s="18">
        <v>64</v>
      </c>
      <c r="L277" s="18">
        <v>52</v>
      </c>
      <c r="M277" s="18">
        <v>15</v>
      </c>
      <c r="N277" s="11">
        <v>475</v>
      </c>
      <c r="O277" s="11" t="s">
        <v>1575</v>
      </c>
      <c r="P277" s="11" t="s">
        <v>1576</v>
      </c>
      <c r="Q277" s="11" t="s">
        <v>26</v>
      </c>
      <c r="R277" s="11"/>
    </row>
    <row r="278" s="3" customFormat="1" ht="336" customHeight="1" spans="1:18">
      <c r="A278" s="11">
        <v>275</v>
      </c>
      <c r="B278" s="51" t="s">
        <v>1577</v>
      </c>
      <c r="C278" s="51" t="s">
        <v>1578</v>
      </c>
      <c r="D278" s="51" t="s">
        <v>22</v>
      </c>
      <c r="E278" s="51" t="s">
        <v>1579</v>
      </c>
      <c r="F278" s="51" t="s">
        <v>1580</v>
      </c>
      <c r="G278" s="51" t="s">
        <v>718</v>
      </c>
      <c r="H278" s="51" t="s">
        <v>26</v>
      </c>
      <c r="I278" s="51" t="s">
        <v>1581</v>
      </c>
      <c r="J278" s="55">
        <f>SUM(K278:M278)</f>
        <v>4232.8</v>
      </c>
      <c r="K278" s="55">
        <v>2000</v>
      </c>
      <c r="L278" s="55">
        <v>1189.6</v>
      </c>
      <c r="M278" s="55">
        <v>1043.2</v>
      </c>
      <c r="N278" s="51" t="s">
        <v>1582</v>
      </c>
      <c r="O278" s="51" t="s">
        <v>1583</v>
      </c>
      <c r="P278" s="51" t="s">
        <v>1584</v>
      </c>
      <c r="Q278" s="51" t="s">
        <v>31</v>
      </c>
      <c r="R278" s="11"/>
    </row>
    <row r="279" spans="1:18">
      <c r="A279" s="52" t="s">
        <v>1585</v>
      </c>
      <c r="B279" s="52"/>
      <c r="C279" s="52"/>
      <c r="D279" s="52"/>
      <c r="E279" s="52"/>
      <c r="F279" s="52"/>
      <c r="G279" s="52"/>
      <c r="H279" s="52"/>
      <c r="I279" s="52"/>
      <c r="J279" s="56">
        <f>SUM(J4:J278)</f>
        <v>16064.768</v>
      </c>
      <c r="K279" s="56">
        <f>SUM(K4:K278)</f>
        <v>10534.768</v>
      </c>
      <c r="L279" s="56">
        <f>SUM(L4:L278)</f>
        <v>2595.7</v>
      </c>
      <c r="M279" s="56">
        <f>SUM(M4:M278)</f>
        <v>2934.3</v>
      </c>
      <c r="N279" s="57"/>
      <c r="O279" s="52"/>
      <c r="P279" s="52"/>
      <c r="Q279" s="52"/>
      <c r="R279" s="52"/>
    </row>
  </sheetData>
  <mergeCells count="16">
    <mergeCell ref="A1:R1"/>
    <mergeCell ref="J2:M2"/>
    <mergeCell ref="A2:A3"/>
    <mergeCell ref="B2:B3"/>
    <mergeCell ref="C2:C3"/>
    <mergeCell ref="D2:D3"/>
    <mergeCell ref="E2:E3"/>
    <mergeCell ref="F2:F3"/>
    <mergeCell ref="G2:G3"/>
    <mergeCell ref="H2:H3"/>
    <mergeCell ref="I2:I3"/>
    <mergeCell ref="N2:N3"/>
    <mergeCell ref="O2:O3"/>
    <mergeCell ref="P2:P3"/>
    <mergeCell ref="Q2:Q3"/>
    <mergeCell ref="R2:R3"/>
  </mergeCells>
  <conditionalFormatting sqref="B4">
    <cfRule type="duplicateValues" dxfId="0" priority="305"/>
  </conditionalFormatting>
  <conditionalFormatting sqref="D4">
    <cfRule type="duplicateValues" dxfId="0" priority="217"/>
  </conditionalFormatting>
  <conditionalFormatting sqref="Q4">
    <cfRule type="duplicateValues" dxfId="0" priority="304"/>
  </conditionalFormatting>
  <conditionalFormatting sqref="B5">
    <cfRule type="duplicateValues" dxfId="0" priority="303"/>
  </conditionalFormatting>
  <conditionalFormatting sqref="D5">
    <cfRule type="duplicateValues" dxfId="0" priority="216"/>
  </conditionalFormatting>
  <conditionalFormatting sqref="Q5">
    <cfRule type="duplicateValues" dxfId="0" priority="302"/>
  </conditionalFormatting>
  <conditionalFormatting sqref="B6">
    <cfRule type="duplicateValues" dxfId="0" priority="301"/>
  </conditionalFormatting>
  <conditionalFormatting sqref="D6">
    <cfRule type="duplicateValues" dxfId="0" priority="215"/>
  </conditionalFormatting>
  <conditionalFormatting sqref="Q6">
    <cfRule type="duplicateValues" dxfId="0" priority="300"/>
  </conditionalFormatting>
  <conditionalFormatting sqref="B7">
    <cfRule type="duplicateValues" dxfId="0" priority="299"/>
  </conditionalFormatting>
  <conditionalFormatting sqref="D7">
    <cfRule type="duplicateValues" dxfId="0" priority="214"/>
  </conditionalFormatting>
  <conditionalFormatting sqref="Q7">
    <cfRule type="duplicateValues" dxfId="0" priority="298"/>
  </conditionalFormatting>
  <conditionalFormatting sqref="B8">
    <cfRule type="duplicateValues" dxfId="0" priority="297"/>
  </conditionalFormatting>
  <conditionalFormatting sqref="D8">
    <cfRule type="duplicateValues" dxfId="0" priority="213"/>
  </conditionalFormatting>
  <conditionalFormatting sqref="Q8">
    <cfRule type="duplicateValues" dxfId="0" priority="296"/>
  </conditionalFormatting>
  <conditionalFormatting sqref="B9">
    <cfRule type="duplicateValues" dxfId="0" priority="295"/>
  </conditionalFormatting>
  <conditionalFormatting sqref="D9">
    <cfRule type="duplicateValues" dxfId="0" priority="212"/>
  </conditionalFormatting>
  <conditionalFormatting sqref="Q9">
    <cfRule type="duplicateValues" dxfId="0" priority="294"/>
  </conditionalFormatting>
  <conditionalFormatting sqref="B10">
    <cfRule type="duplicateValues" dxfId="0" priority="293"/>
  </conditionalFormatting>
  <conditionalFormatting sqref="D10">
    <cfRule type="duplicateValues" dxfId="0" priority="211"/>
  </conditionalFormatting>
  <conditionalFormatting sqref="Q10">
    <cfRule type="duplicateValues" dxfId="0" priority="292"/>
  </conditionalFormatting>
  <conditionalFormatting sqref="B11">
    <cfRule type="duplicateValues" dxfId="0" priority="291"/>
  </conditionalFormatting>
  <conditionalFormatting sqref="D11">
    <cfRule type="duplicateValues" dxfId="0" priority="210"/>
  </conditionalFormatting>
  <conditionalFormatting sqref="Q11">
    <cfRule type="duplicateValues" dxfId="0" priority="290"/>
  </conditionalFormatting>
  <conditionalFormatting sqref="B12">
    <cfRule type="duplicateValues" dxfId="0" priority="289"/>
  </conditionalFormatting>
  <conditionalFormatting sqref="D12">
    <cfRule type="duplicateValues" dxfId="0" priority="209"/>
  </conditionalFormatting>
  <conditionalFormatting sqref="Q12">
    <cfRule type="duplicateValues" dxfId="0" priority="288"/>
  </conditionalFormatting>
  <conditionalFormatting sqref="B13">
    <cfRule type="duplicateValues" dxfId="0" priority="287"/>
  </conditionalFormatting>
  <conditionalFormatting sqref="D13">
    <cfRule type="duplicateValues" dxfId="0" priority="208"/>
  </conditionalFormatting>
  <conditionalFormatting sqref="Q13">
    <cfRule type="duplicateValues" dxfId="0" priority="286"/>
  </conditionalFormatting>
  <conditionalFormatting sqref="B14">
    <cfRule type="duplicateValues" dxfId="0" priority="285"/>
  </conditionalFormatting>
  <conditionalFormatting sqref="D14">
    <cfRule type="duplicateValues" dxfId="0" priority="207"/>
  </conditionalFormatting>
  <conditionalFormatting sqref="Q14">
    <cfRule type="duplicateValues" dxfId="0" priority="284"/>
  </conditionalFormatting>
  <conditionalFormatting sqref="B15">
    <cfRule type="duplicateValues" dxfId="0" priority="283"/>
  </conditionalFormatting>
  <conditionalFormatting sqref="D15">
    <cfRule type="duplicateValues" dxfId="0" priority="206"/>
  </conditionalFormatting>
  <conditionalFormatting sqref="Q15">
    <cfRule type="duplicateValues" dxfId="0" priority="282"/>
  </conditionalFormatting>
  <conditionalFormatting sqref="B16">
    <cfRule type="duplicateValues" dxfId="0" priority="281"/>
  </conditionalFormatting>
  <conditionalFormatting sqref="D16">
    <cfRule type="duplicateValues" dxfId="0" priority="205"/>
  </conditionalFormatting>
  <conditionalFormatting sqref="Q16">
    <cfRule type="duplicateValues" dxfId="0" priority="280"/>
  </conditionalFormatting>
  <conditionalFormatting sqref="B17">
    <cfRule type="duplicateValues" dxfId="0" priority="279"/>
  </conditionalFormatting>
  <conditionalFormatting sqref="D17">
    <cfRule type="duplicateValues" dxfId="0" priority="204"/>
  </conditionalFormatting>
  <conditionalFormatting sqref="Q17">
    <cfRule type="duplicateValues" dxfId="0" priority="278"/>
  </conditionalFormatting>
  <conditionalFormatting sqref="B18">
    <cfRule type="duplicateValues" dxfId="0" priority="277"/>
  </conditionalFormatting>
  <conditionalFormatting sqref="D18">
    <cfRule type="duplicateValues" dxfId="0" priority="203"/>
  </conditionalFormatting>
  <conditionalFormatting sqref="Q18">
    <cfRule type="duplicateValues" dxfId="0" priority="276"/>
  </conditionalFormatting>
  <conditionalFormatting sqref="B19">
    <cfRule type="duplicateValues" dxfId="0" priority="275"/>
  </conditionalFormatting>
  <conditionalFormatting sqref="D19">
    <cfRule type="duplicateValues" dxfId="0" priority="202"/>
  </conditionalFormatting>
  <conditionalFormatting sqref="Q19">
    <cfRule type="duplicateValues" dxfId="0" priority="274"/>
  </conditionalFormatting>
  <conditionalFormatting sqref="B20">
    <cfRule type="duplicateValues" dxfId="0" priority="273"/>
  </conditionalFormatting>
  <conditionalFormatting sqref="D20">
    <cfRule type="duplicateValues" dxfId="0" priority="201"/>
  </conditionalFormatting>
  <conditionalFormatting sqref="Q20">
    <cfRule type="duplicateValues" dxfId="0" priority="272"/>
  </conditionalFormatting>
  <conditionalFormatting sqref="B21">
    <cfRule type="duplicateValues" dxfId="0" priority="271"/>
  </conditionalFormatting>
  <conditionalFormatting sqref="D21">
    <cfRule type="duplicateValues" dxfId="0" priority="200"/>
  </conditionalFormatting>
  <conditionalFormatting sqref="Q21">
    <cfRule type="duplicateValues" dxfId="0" priority="270"/>
  </conditionalFormatting>
  <conditionalFormatting sqref="B22">
    <cfRule type="duplicateValues" dxfId="0" priority="269"/>
  </conditionalFormatting>
  <conditionalFormatting sqref="D22">
    <cfRule type="duplicateValues" dxfId="0" priority="199"/>
  </conditionalFormatting>
  <conditionalFormatting sqref="Q22">
    <cfRule type="duplicateValues" dxfId="0" priority="268"/>
  </conditionalFormatting>
  <conditionalFormatting sqref="B23">
    <cfRule type="duplicateValues" dxfId="0" priority="267"/>
  </conditionalFormatting>
  <conditionalFormatting sqref="D23">
    <cfRule type="duplicateValues" dxfId="0" priority="198"/>
  </conditionalFormatting>
  <conditionalFormatting sqref="Q23">
    <cfRule type="duplicateValues" dxfId="0" priority="266"/>
  </conditionalFormatting>
  <conditionalFormatting sqref="B24">
    <cfRule type="duplicateValues" dxfId="0" priority="265"/>
  </conditionalFormatting>
  <conditionalFormatting sqref="D24">
    <cfRule type="duplicateValues" dxfId="0" priority="197"/>
  </conditionalFormatting>
  <conditionalFormatting sqref="Q24">
    <cfRule type="duplicateValues" dxfId="0" priority="264"/>
  </conditionalFormatting>
  <conditionalFormatting sqref="B25">
    <cfRule type="duplicateValues" dxfId="0" priority="173"/>
  </conditionalFormatting>
  <conditionalFormatting sqref="D25">
    <cfRule type="duplicateValues" dxfId="0" priority="155"/>
  </conditionalFormatting>
  <conditionalFormatting sqref="Q25">
    <cfRule type="duplicateValues" dxfId="0" priority="172"/>
  </conditionalFormatting>
  <conditionalFormatting sqref="B26">
    <cfRule type="duplicateValues" dxfId="0" priority="171"/>
  </conditionalFormatting>
  <conditionalFormatting sqref="D26">
    <cfRule type="duplicateValues" dxfId="0" priority="154"/>
  </conditionalFormatting>
  <conditionalFormatting sqref="Q26">
    <cfRule type="duplicateValues" dxfId="0" priority="170"/>
  </conditionalFormatting>
  <conditionalFormatting sqref="B27">
    <cfRule type="duplicateValues" dxfId="0" priority="169"/>
  </conditionalFormatting>
  <conditionalFormatting sqref="D27">
    <cfRule type="duplicateValues" dxfId="0" priority="153"/>
  </conditionalFormatting>
  <conditionalFormatting sqref="Q27">
    <cfRule type="duplicateValues" dxfId="0" priority="168"/>
  </conditionalFormatting>
  <conditionalFormatting sqref="B28">
    <cfRule type="duplicateValues" dxfId="0" priority="167"/>
  </conditionalFormatting>
  <conditionalFormatting sqref="D28">
    <cfRule type="duplicateValues" dxfId="0" priority="152"/>
  </conditionalFormatting>
  <conditionalFormatting sqref="Q28">
    <cfRule type="duplicateValues" dxfId="0" priority="166"/>
  </conditionalFormatting>
  <conditionalFormatting sqref="B29">
    <cfRule type="duplicateValues" dxfId="0" priority="165"/>
  </conditionalFormatting>
  <conditionalFormatting sqref="D29">
    <cfRule type="duplicateValues" dxfId="0" priority="151"/>
  </conditionalFormatting>
  <conditionalFormatting sqref="Q29">
    <cfRule type="duplicateValues" dxfId="0" priority="164"/>
  </conditionalFormatting>
  <conditionalFormatting sqref="B30">
    <cfRule type="duplicateValues" dxfId="0" priority="163"/>
  </conditionalFormatting>
  <conditionalFormatting sqref="D30">
    <cfRule type="duplicateValues" dxfId="0" priority="150"/>
  </conditionalFormatting>
  <conditionalFormatting sqref="Q30">
    <cfRule type="duplicateValues" dxfId="0" priority="162"/>
  </conditionalFormatting>
  <conditionalFormatting sqref="B31">
    <cfRule type="duplicateValues" dxfId="0" priority="161"/>
  </conditionalFormatting>
  <conditionalFormatting sqref="D31">
    <cfRule type="duplicateValues" dxfId="0" priority="149"/>
  </conditionalFormatting>
  <conditionalFormatting sqref="Q31">
    <cfRule type="duplicateValues" dxfId="0" priority="160"/>
  </conditionalFormatting>
  <conditionalFormatting sqref="B32">
    <cfRule type="duplicateValues" dxfId="0" priority="159"/>
  </conditionalFormatting>
  <conditionalFormatting sqref="D32">
    <cfRule type="duplicateValues" dxfId="0" priority="148"/>
  </conditionalFormatting>
  <conditionalFormatting sqref="Q32">
    <cfRule type="duplicateValues" dxfId="0" priority="158"/>
  </conditionalFormatting>
  <conditionalFormatting sqref="B33">
    <cfRule type="duplicateValues" dxfId="0" priority="157"/>
  </conditionalFormatting>
  <conditionalFormatting sqref="D33">
    <cfRule type="duplicateValues" dxfId="0" priority="147"/>
  </conditionalFormatting>
  <conditionalFormatting sqref="Q33">
    <cfRule type="duplicateValues" dxfId="0" priority="156"/>
  </conditionalFormatting>
  <conditionalFormatting sqref="B34">
    <cfRule type="duplicateValues" dxfId="0" priority="12"/>
  </conditionalFormatting>
  <conditionalFormatting sqref="D34">
    <cfRule type="duplicateValues" dxfId="0" priority="6"/>
  </conditionalFormatting>
  <conditionalFormatting sqref="Q34">
    <cfRule type="duplicateValues" dxfId="0" priority="11"/>
  </conditionalFormatting>
  <conditionalFormatting sqref="B35">
    <cfRule type="duplicateValues" dxfId="0" priority="10"/>
  </conditionalFormatting>
  <conditionalFormatting sqref="D35">
    <cfRule type="duplicateValues" dxfId="0" priority="5"/>
  </conditionalFormatting>
  <conditionalFormatting sqref="Q35">
    <cfRule type="duplicateValues" dxfId="0" priority="9"/>
  </conditionalFormatting>
  <conditionalFormatting sqref="B36">
    <cfRule type="duplicateValues" dxfId="0" priority="8"/>
  </conditionalFormatting>
  <conditionalFormatting sqref="D36">
    <cfRule type="duplicateValues" dxfId="0" priority="4"/>
  </conditionalFormatting>
  <conditionalFormatting sqref="Q36">
    <cfRule type="duplicateValues" dxfId="0" priority="7"/>
  </conditionalFormatting>
  <conditionalFormatting sqref="B37">
    <cfRule type="duplicateValues" dxfId="0" priority="263"/>
  </conditionalFormatting>
  <conditionalFormatting sqref="D37">
    <cfRule type="duplicateValues" dxfId="0" priority="196"/>
  </conditionalFormatting>
  <conditionalFormatting sqref="Q37">
    <cfRule type="duplicateValues" dxfId="0" priority="262"/>
  </conditionalFormatting>
  <conditionalFormatting sqref="C38">
    <cfRule type="duplicateValues" dxfId="0" priority="79"/>
  </conditionalFormatting>
  <conditionalFormatting sqref="P38">
    <cfRule type="duplicateValues" dxfId="0" priority="80"/>
  </conditionalFormatting>
  <conditionalFormatting sqref="B39">
    <cfRule type="duplicateValues" dxfId="0" priority="261"/>
  </conditionalFormatting>
  <conditionalFormatting sqref="D39">
    <cfRule type="duplicateValues" dxfId="0" priority="195"/>
  </conditionalFormatting>
  <conditionalFormatting sqref="Q39">
    <cfRule type="duplicateValues" dxfId="0" priority="260"/>
  </conditionalFormatting>
  <conditionalFormatting sqref="B40">
    <cfRule type="duplicateValues" dxfId="0" priority="259"/>
  </conditionalFormatting>
  <conditionalFormatting sqref="D40">
    <cfRule type="duplicateValues" dxfId="0" priority="194"/>
  </conditionalFormatting>
  <conditionalFormatting sqref="Q40">
    <cfRule type="duplicateValues" dxfId="0" priority="258"/>
  </conditionalFormatting>
  <conditionalFormatting sqref="B41">
    <cfRule type="duplicateValues" dxfId="0" priority="257"/>
  </conditionalFormatting>
  <conditionalFormatting sqref="D41">
    <cfRule type="duplicateValues" dxfId="0" priority="193"/>
  </conditionalFormatting>
  <conditionalFormatting sqref="Q41">
    <cfRule type="duplicateValues" dxfId="0" priority="256"/>
  </conditionalFormatting>
  <conditionalFormatting sqref="B42">
    <cfRule type="duplicateValues" dxfId="0" priority="255"/>
  </conditionalFormatting>
  <conditionalFormatting sqref="D42">
    <cfRule type="duplicateValues" dxfId="0" priority="192"/>
  </conditionalFormatting>
  <conditionalFormatting sqref="Q42">
    <cfRule type="duplicateValues" dxfId="0" priority="254"/>
  </conditionalFormatting>
  <conditionalFormatting sqref="B43">
    <cfRule type="duplicateValues" dxfId="0" priority="253"/>
  </conditionalFormatting>
  <conditionalFormatting sqref="D43">
    <cfRule type="duplicateValues" dxfId="0" priority="191"/>
  </conditionalFormatting>
  <conditionalFormatting sqref="Q43">
    <cfRule type="duplicateValues" dxfId="0" priority="252"/>
  </conditionalFormatting>
  <conditionalFormatting sqref="B44">
    <cfRule type="duplicateValues" dxfId="0" priority="107"/>
  </conditionalFormatting>
  <conditionalFormatting sqref="D44">
    <cfRule type="duplicateValues" dxfId="0" priority="89"/>
  </conditionalFormatting>
  <conditionalFormatting sqref="Q44">
    <cfRule type="duplicateValues" dxfId="0" priority="106"/>
  </conditionalFormatting>
  <conditionalFormatting sqref="B45">
    <cfRule type="duplicateValues" dxfId="0" priority="105"/>
  </conditionalFormatting>
  <conditionalFormatting sqref="D45">
    <cfRule type="duplicateValues" dxfId="0" priority="88"/>
  </conditionalFormatting>
  <conditionalFormatting sqref="Q45">
    <cfRule type="duplicateValues" dxfId="0" priority="104"/>
  </conditionalFormatting>
  <conditionalFormatting sqref="B46">
    <cfRule type="duplicateValues" dxfId="0" priority="103"/>
  </conditionalFormatting>
  <conditionalFormatting sqref="D46">
    <cfRule type="duplicateValues" dxfId="0" priority="87"/>
  </conditionalFormatting>
  <conditionalFormatting sqref="Q46">
    <cfRule type="duplicateValues" dxfId="0" priority="102"/>
  </conditionalFormatting>
  <conditionalFormatting sqref="B47">
    <cfRule type="duplicateValues" dxfId="0" priority="101"/>
  </conditionalFormatting>
  <conditionalFormatting sqref="D47">
    <cfRule type="duplicateValues" dxfId="0" priority="86"/>
  </conditionalFormatting>
  <conditionalFormatting sqref="Q47">
    <cfRule type="duplicateValues" dxfId="0" priority="100"/>
  </conditionalFormatting>
  <conditionalFormatting sqref="B48">
    <cfRule type="duplicateValues" dxfId="0" priority="99"/>
  </conditionalFormatting>
  <conditionalFormatting sqref="D48">
    <cfRule type="duplicateValues" dxfId="0" priority="85"/>
  </conditionalFormatting>
  <conditionalFormatting sqref="Q48">
    <cfRule type="duplicateValues" dxfId="0" priority="98"/>
  </conditionalFormatting>
  <conditionalFormatting sqref="B49">
    <cfRule type="duplicateValues" dxfId="0" priority="97"/>
  </conditionalFormatting>
  <conditionalFormatting sqref="D49">
    <cfRule type="duplicateValues" dxfId="0" priority="84"/>
  </conditionalFormatting>
  <conditionalFormatting sqref="Q49">
    <cfRule type="duplicateValues" dxfId="0" priority="96"/>
  </conditionalFormatting>
  <conditionalFormatting sqref="B50">
    <cfRule type="duplicateValues" dxfId="0" priority="95"/>
  </conditionalFormatting>
  <conditionalFormatting sqref="D50">
    <cfRule type="duplicateValues" dxfId="0" priority="83"/>
  </conditionalFormatting>
  <conditionalFormatting sqref="Q50">
    <cfRule type="duplicateValues" dxfId="0" priority="94"/>
  </conditionalFormatting>
  <conditionalFormatting sqref="B51">
    <cfRule type="duplicateValues" dxfId="0" priority="93"/>
  </conditionalFormatting>
  <conditionalFormatting sqref="D51">
    <cfRule type="duplicateValues" dxfId="0" priority="82"/>
  </conditionalFormatting>
  <conditionalFormatting sqref="Q51">
    <cfRule type="duplicateValues" dxfId="0" priority="92"/>
  </conditionalFormatting>
  <conditionalFormatting sqref="B52">
    <cfRule type="duplicateValues" dxfId="0" priority="91"/>
  </conditionalFormatting>
  <conditionalFormatting sqref="D52">
    <cfRule type="duplicateValues" dxfId="0" priority="81"/>
  </conditionalFormatting>
  <conditionalFormatting sqref="Q52">
    <cfRule type="duplicateValues" dxfId="0" priority="90"/>
  </conditionalFormatting>
  <conditionalFormatting sqref="B53">
    <cfRule type="duplicateValues" dxfId="0" priority="251"/>
  </conditionalFormatting>
  <conditionalFormatting sqref="D53">
    <cfRule type="duplicateValues" dxfId="0" priority="190"/>
  </conditionalFormatting>
  <conditionalFormatting sqref="Q53">
    <cfRule type="duplicateValues" dxfId="0" priority="250"/>
  </conditionalFormatting>
  <conditionalFormatting sqref="B54">
    <cfRule type="duplicateValues" dxfId="0" priority="249"/>
  </conditionalFormatting>
  <conditionalFormatting sqref="D54">
    <cfRule type="duplicateValues" dxfId="0" priority="189"/>
  </conditionalFormatting>
  <conditionalFormatting sqref="Q54">
    <cfRule type="duplicateValues" dxfId="0" priority="248"/>
  </conditionalFormatting>
  <conditionalFormatting sqref="B55">
    <cfRule type="duplicateValues" dxfId="0" priority="247"/>
  </conditionalFormatting>
  <conditionalFormatting sqref="D55">
    <cfRule type="duplicateValues" dxfId="0" priority="188"/>
  </conditionalFormatting>
  <conditionalFormatting sqref="Q55">
    <cfRule type="duplicateValues" dxfId="0" priority="246"/>
  </conditionalFormatting>
  <conditionalFormatting sqref="B56">
    <cfRule type="duplicateValues" dxfId="0" priority="78"/>
  </conditionalFormatting>
  <conditionalFormatting sqref="D56">
    <cfRule type="duplicateValues" dxfId="0" priority="65"/>
  </conditionalFormatting>
  <conditionalFormatting sqref="Q56">
    <cfRule type="duplicateValues" dxfId="0" priority="77"/>
  </conditionalFormatting>
  <conditionalFormatting sqref="B57">
    <cfRule type="duplicateValues" dxfId="0" priority="76"/>
  </conditionalFormatting>
  <conditionalFormatting sqref="D57">
    <cfRule type="duplicateValues" dxfId="0" priority="64"/>
  </conditionalFormatting>
  <conditionalFormatting sqref="Q57">
    <cfRule type="duplicateValues" dxfId="0" priority="75"/>
  </conditionalFormatting>
  <conditionalFormatting sqref="B58">
    <cfRule type="duplicateValues" dxfId="0" priority="74"/>
  </conditionalFormatting>
  <conditionalFormatting sqref="D58">
    <cfRule type="duplicateValues" dxfId="0" priority="63"/>
  </conditionalFormatting>
  <conditionalFormatting sqref="Q58">
    <cfRule type="duplicateValues" dxfId="0" priority="73"/>
  </conditionalFormatting>
  <conditionalFormatting sqref="B59">
    <cfRule type="duplicateValues" dxfId="0" priority="72"/>
  </conditionalFormatting>
  <conditionalFormatting sqref="D59">
    <cfRule type="duplicateValues" dxfId="0" priority="62"/>
  </conditionalFormatting>
  <conditionalFormatting sqref="Q59">
    <cfRule type="duplicateValues" dxfId="0" priority="57"/>
  </conditionalFormatting>
  <conditionalFormatting sqref="B60">
    <cfRule type="duplicateValues" dxfId="0" priority="71"/>
  </conditionalFormatting>
  <conditionalFormatting sqref="D60">
    <cfRule type="duplicateValues" dxfId="0" priority="61"/>
  </conditionalFormatting>
  <conditionalFormatting sqref="Q60">
    <cfRule type="duplicateValues" dxfId="0" priority="56"/>
  </conditionalFormatting>
  <conditionalFormatting sqref="B61">
    <cfRule type="duplicateValues" dxfId="0" priority="70"/>
  </conditionalFormatting>
  <conditionalFormatting sqref="D61">
    <cfRule type="duplicateValues" dxfId="0" priority="60"/>
  </conditionalFormatting>
  <conditionalFormatting sqref="Q61">
    <cfRule type="duplicateValues" dxfId="0" priority="55"/>
  </conditionalFormatting>
  <conditionalFormatting sqref="B62">
    <cfRule type="duplicateValues" dxfId="0" priority="69"/>
  </conditionalFormatting>
  <conditionalFormatting sqref="D62">
    <cfRule type="duplicateValues" dxfId="0" priority="59"/>
  </conditionalFormatting>
  <conditionalFormatting sqref="Q62">
    <cfRule type="duplicateValues" dxfId="0" priority="68"/>
  </conditionalFormatting>
  <conditionalFormatting sqref="B63">
    <cfRule type="duplicateValues" dxfId="0" priority="67"/>
  </conditionalFormatting>
  <conditionalFormatting sqref="D63">
    <cfRule type="duplicateValues" dxfId="0" priority="58"/>
  </conditionalFormatting>
  <conditionalFormatting sqref="Q63">
    <cfRule type="duplicateValues" dxfId="0" priority="66"/>
  </conditionalFormatting>
  <conditionalFormatting sqref="B64">
    <cfRule type="duplicateValues" dxfId="0" priority="51"/>
  </conditionalFormatting>
  <conditionalFormatting sqref="D64">
    <cfRule type="duplicateValues" dxfId="0" priority="43"/>
  </conditionalFormatting>
  <conditionalFormatting sqref="Q64">
    <cfRule type="duplicateValues" dxfId="0" priority="50"/>
  </conditionalFormatting>
  <conditionalFormatting sqref="B65">
    <cfRule type="duplicateValues" dxfId="0" priority="49"/>
  </conditionalFormatting>
  <conditionalFormatting sqref="D65">
    <cfRule type="duplicateValues" dxfId="0" priority="42"/>
  </conditionalFormatting>
  <conditionalFormatting sqref="Q65">
    <cfRule type="duplicateValues" dxfId="0" priority="48"/>
  </conditionalFormatting>
  <conditionalFormatting sqref="B66">
    <cfRule type="duplicateValues" dxfId="0" priority="47"/>
  </conditionalFormatting>
  <conditionalFormatting sqref="D66">
    <cfRule type="duplicateValues" dxfId="0" priority="41"/>
  </conditionalFormatting>
  <conditionalFormatting sqref="Q66">
    <cfRule type="duplicateValues" dxfId="0" priority="37"/>
  </conditionalFormatting>
  <conditionalFormatting sqref="B67">
    <cfRule type="duplicateValues" dxfId="0" priority="46"/>
  </conditionalFormatting>
  <conditionalFormatting sqref="D67">
    <cfRule type="duplicateValues" dxfId="0" priority="40"/>
  </conditionalFormatting>
  <conditionalFormatting sqref="Q67">
    <cfRule type="duplicateValues" dxfId="0" priority="36"/>
  </conditionalFormatting>
  <conditionalFormatting sqref="B68">
    <cfRule type="duplicateValues" dxfId="0" priority="45"/>
  </conditionalFormatting>
  <conditionalFormatting sqref="D68">
    <cfRule type="duplicateValues" dxfId="0" priority="39"/>
  </conditionalFormatting>
  <conditionalFormatting sqref="Q68">
    <cfRule type="duplicateValues" dxfId="0" priority="35"/>
  </conditionalFormatting>
  <conditionalFormatting sqref="B69">
    <cfRule type="duplicateValues" dxfId="0" priority="44"/>
  </conditionalFormatting>
  <conditionalFormatting sqref="D69">
    <cfRule type="duplicateValues" dxfId="0" priority="38"/>
  </conditionalFormatting>
  <conditionalFormatting sqref="Q69">
    <cfRule type="duplicateValues" dxfId="0" priority="34"/>
  </conditionalFormatting>
  <conditionalFormatting sqref="B70">
    <cfRule type="duplicateValues" dxfId="0" priority="21"/>
  </conditionalFormatting>
  <conditionalFormatting sqref="D70">
    <cfRule type="duplicateValues" dxfId="0" priority="15"/>
  </conditionalFormatting>
  <conditionalFormatting sqref="Q70">
    <cfRule type="duplicateValues" dxfId="0" priority="20"/>
  </conditionalFormatting>
  <conditionalFormatting sqref="B71">
    <cfRule type="duplicateValues" dxfId="0" priority="19"/>
  </conditionalFormatting>
  <conditionalFormatting sqref="D71">
    <cfRule type="duplicateValues" dxfId="0" priority="14"/>
  </conditionalFormatting>
  <conditionalFormatting sqref="Q71">
    <cfRule type="duplicateValues" dxfId="0" priority="18"/>
  </conditionalFormatting>
  <conditionalFormatting sqref="B72">
    <cfRule type="duplicateValues" dxfId="0" priority="17"/>
  </conditionalFormatting>
  <conditionalFormatting sqref="D72">
    <cfRule type="duplicateValues" dxfId="0" priority="13"/>
  </conditionalFormatting>
  <conditionalFormatting sqref="Q72">
    <cfRule type="duplicateValues" dxfId="0" priority="16"/>
  </conditionalFormatting>
  <conditionalFormatting sqref="B73">
    <cfRule type="duplicateValues" dxfId="0" priority="33"/>
  </conditionalFormatting>
  <conditionalFormatting sqref="D73">
    <cfRule type="duplicateValues" dxfId="0" priority="28"/>
  </conditionalFormatting>
  <conditionalFormatting sqref="Q73">
    <cfRule type="duplicateValues" dxfId="0" priority="32"/>
  </conditionalFormatting>
  <conditionalFormatting sqref="B74">
    <cfRule type="duplicateValues" dxfId="0" priority="31"/>
  </conditionalFormatting>
  <conditionalFormatting sqref="D74">
    <cfRule type="duplicateValues" dxfId="0" priority="27"/>
  </conditionalFormatting>
  <conditionalFormatting sqref="Q74">
    <cfRule type="duplicateValues" dxfId="0" priority="24"/>
  </conditionalFormatting>
  <conditionalFormatting sqref="B75">
    <cfRule type="duplicateValues" dxfId="0" priority="30"/>
  </conditionalFormatting>
  <conditionalFormatting sqref="D75">
    <cfRule type="duplicateValues" dxfId="0" priority="26"/>
  </conditionalFormatting>
  <conditionalFormatting sqref="Q75">
    <cfRule type="duplicateValues" dxfId="0" priority="23"/>
  </conditionalFormatting>
  <conditionalFormatting sqref="B76">
    <cfRule type="duplicateValues" dxfId="0" priority="29"/>
  </conditionalFormatting>
  <conditionalFormatting sqref="D76">
    <cfRule type="duplicateValues" dxfId="0" priority="25"/>
  </conditionalFormatting>
  <conditionalFormatting sqref="Q76">
    <cfRule type="duplicateValues" dxfId="0" priority="22"/>
  </conditionalFormatting>
  <conditionalFormatting sqref="B77">
    <cfRule type="duplicateValues" dxfId="0" priority="146"/>
  </conditionalFormatting>
  <conditionalFormatting sqref="D77">
    <cfRule type="duplicateValues" dxfId="0" priority="120"/>
  </conditionalFormatting>
  <conditionalFormatting sqref="Q77">
    <cfRule type="duplicateValues" dxfId="0" priority="145"/>
  </conditionalFormatting>
  <conditionalFormatting sqref="B78">
    <cfRule type="duplicateValues" dxfId="0" priority="144"/>
  </conditionalFormatting>
  <conditionalFormatting sqref="D78">
    <cfRule type="duplicateValues" dxfId="0" priority="119"/>
  </conditionalFormatting>
  <conditionalFormatting sqref="Q78">
    <cfRule type="duplicateValues" dxfId="0" priority="143"/>
  </conditionalFormatting>
  <conditionalFormatting sqref="B79">
    <cfRule type="duplicateValues" dxfId="0" priority="142"/>
  </conditionalFormatting>
  <conditionalFormatting sqref="D79">
    <cfRule type="duplicateValues" dxfId="0" priority="118"/>
  </conditionalFormatting>
  <conditionalFormatting sqref="Q79">
    <cfRule type="duplicateValues" dxfId="0" priority="141"/>
  </conditionalFormatting>
  <conditionalFormatting sqref="B80">
    <cfRule type="duplicateValues" dxfId="0" priority="140"/>
  </conditionalFormatting>
  <conditionalFormatting sqref="D80">
    <cfRule type="duplicateValues" dxfId="0" priority="117"/>
  </conditionalFormatting>
  <conditionalFormatting sqref="Q80">
    <cfRule type="duplicateValues" dxfId="0" priority="139"/>
  </conditionalFormatting>
  <conditionalFormatting sqref="B81">
    <cfRule type="duplicateValues" dxfId="0" priority="138"/>
  </conditionalFormatting>
  <conditionalFormatting sqref="D81">
    <cfRule type="duplicateValues" dxfId="0" priority="116"/>
  </conditionalFormatting>
  <conditionalFormatting sqref="Q81">
    <cfRule type="duplicateValues" dxfId="0" priority="137"/>
  </conditionalFormatting>
  <conditionalFormatting sqref="B82">
    <cfRule type="duplicateValues" dxfId="0" priority="136"/>
  </conditionalFormatting>
  <conditionalFormatting sqref="D82">
    <cfRule type="duplicateValues" dxfId="0" priority="115"/>
  </conditionalFormatting>
  <conditionalFormatting sqref="Q82">
    <cfRule type="duplicateValues" dxfId="0" priority="135"/>
  </conditionalFormatting>
  <conditionalFormatting sqref="B83">
    <cfRule type="duplicateValues" dxfId="0" priority="134"/>
  </conditionalFormatting>
  <conditionalFormatting sqref="D83">
    <cfRule type="duplicateValues" dxfId="0" priority="114"/>
  </conditionalFormatting>
  <conditionalFormatting sqref="Q83">
    <cfRule type="duplicateValues" dxfId="0" priority="133"/>
  </conditionalFormatting>
  <conditionalFormatting sqref="B84">
    <cfRule type="duplicateValues" dxfId="0" priority="132"/>
  </conditionalFormatting>
  <conditionalFormatting sqref="D84">
    <cfRule type="duplicateValues" dxfId="0" priority="113"/>
  </conditionalFormatting>
  <conditionalFormatting sqref="Q84">
    <cfRule type="duplicateValues" dxfId="0" priority="131"/>
  </conditionalFormatting>
  <conditionalFormatting sqref="B85">
    <cfRule type="duplicateValues" dxfId="0" priority="130"/>
  </conditionalFormatting>
  <conditionalFormatting sqref="D85">
    <cfRule type="duplicateValues" dxfId="0" priority="112"/>
  </conditionalFormatting>
  <conditionalFormatting sqref="Q85">
    <cfRule type="duplicateValues" dxfId="0" priority="129"/>
  </conditionalFormatting>
  <conditionalFormatting sqref="B86">
    <cfRule type="duplicateValues" dxfId="0" priority="128"/>
  </conditionalFormatting>
  <conditionalFormatting sqref="D86">
    <cfRule type="duplicateValues" dxfId="0" priority="111"/>
  </conditionalFormatting>
  <conditionalFormatting sqref="Q86">
    <cfRule type="duplicateValues" dxfId="0" priority="127"/>
  </conditionalFormatting>
  <conditionalFormatting sqref="B87">
    <cfRule type="duplicateValues" dxfId="0" priority="126"/>
  </conditionalFormatting>
  <conditionalFormatting sqref="D87">
    <cfRule type="duplicateValues" dxfId="0" priority="110"/>
  </conditionalFormatting>
  <conditionalFormatting sqref="Q87">
    <cfRule type="duplicateValues" dxfId="0" priority="125"/>
  </conditionalFormatting>
  <conditionalFormatting sqref="B88">
    <cfRule type="duplicateValues" dxfId="0" priority="124"/>
  </conditionalFormatting>
  <conditionalFormatting sqref="D88">
    <cfRule type="duplicateValues" dxfId="0" priority="109"/>
  </conditionalFormatting>
  <conditionalFormatting sqref="Q88">
    <cfRule type="duplicateValues" dxfId="0" priority="123"/>
  </conditionalFormatting>
  <conditionalFormatting sqref="B89">
    <cfRule type="duplicateValues" dxfId="0" priority="122"/>
  </conditionalFormatting>
  <conditionalFormatting sqref="D89">
    <cfRule type="duplicateValues" dxfId="0" priority="108"/>
  </conditionalFormatting>
  <conditionalFormatting sqref="Q89">
    <cfRule type="duplicateValues" dxfId="0" priority="121"/>
  </conditionalFormatting>
  <conditionalFormatting sqref="B90">
    <cfRule type="duplicateValues" dxfId="0" priority="245"/>
  </conditionalFormatting>
  <conditionalFormatting sqref="D90">
    <cfRule type="duplicateValues" dxfId="0" priority="187"/>
  </conditionalFormatting>
  <conditionalFormatting sqref="Q90">
    <cfRule type="duplicateValues" dxfId="0" priority="244"/>
  </conditionalFormatting>
  <conditionalFormatting sqref="B91">
    <cfRule type="duplicateValues" dxfId="0" priority="243"/>
  </conditionalFormatting>
  <conditionalFormatting sqref="D91">
    <cfRule type="duplicateValues" dxfId="0" priority="186"/>
  </conditionalFormatting>
  <conditionalFormatting sqref="Q91">
    <cfRule type="duplicateValues" dxfId="0" priority="242"/>
  </conditionalFormatting>
  <conditionalFormatting sqref="B92">
    <cfRule type="duplicateValues" dxfId="0" priority="241"/>
  </conditionalFormatting>
  <conditionalFormatting sqref="D92">
    <cfRule type="duplicateValues" dxfId="0" priority="185"/>
  </conditionalFormatting>
  <conditionalFormatting sqref="Q92">
    <cfRule type="duplicateValues" dxfId="0" priority="240"/>
  </conditionalFormatting>
  <conditionalFormatting sqref="B93">
    <cfRule type="duplicateValues" dxfId="0" priority="239"/>
  </conditionalFormatting>
  <conditionalFormatting sqref="D93">
    <cfRule type="duplicateValues" dxfId="0" priority="184"/>
  </conditionalFormatting>
  <conditionalFormatting sqref="Q93">
    <cfRule type="duplicateValues" dxfId="0" priority="238"/>
  </conditionalFormatting>
  <conditionalFormatting sqref="B94">
    <cfRule type="duplicateValues" dxfId="0" priority="237"/>
  </conditionalFormatting>
  <conditionalFormatting sqref="D94">
    <cfRule type="duplicateValues" dxfId="0" priority="183"/>
  </conditionalFormatting>
  <conditionalFormatting sqref="Q94">
    <cfRule type="duplicateValues" dxfId="0" priority="236"/>
  </conditionalFormatting>
  <conditionalFormatting sqref="B95">
    <cfRule type="duplicateValues" dxfId="0" priority="235"/>
  </conditionalFormatting>
  <conditionalFormatting sqref="D95">
    <cfRule type="duplicateValues" dxfId="0" priority="182"/>
  </conditionalFormatting>
  <conditionalFormatting sqref="Q95">
    <cfRule type="duplicateValues" dxfId="0" priority="234"/>
  </conditionalFormatting>
  <conditionalFormatting sqref="B96">
    <cfRule type="duplicateValues" dxfId="0" priority="233"/>
  </conditionalFormatting>
  <conditionalFormatting sqref="D96">
    <cfRule type="duplicateValues" dxfId="0" priority="181"/>
  </conditionalFormatting>
  <conditionalFormatting sqref="Q96">
    <cfRule type="duplicateValues" dxfId="0" priority="232"/>
  </conditionalFormatting>
  <conditionalFormatting sqref="B97">
    <cfRule type="duplicateValues" dxfId="0" priority="231"/>
  </conditionalFormatting>
  <conditionalFormatting sqref="D97">
    <cfRule type="duplicateValues" dxfId="0" priority="180"/>
  </conditionalFormatting>
  <conditionalFormatting sqref="Q97">
    <cfRule type="duplicateValues" dxfId="0" priority="230"/>
  </conditionalFormatting>
  <conditionalFormatting sqref="B98">
    <cfRule type="duplicateValues" dxfId="0" priority="229"/>
  </conditionalFormatting>
  <conditionalFormatting sqref="D98">
    <cfRule type="duplicateValues" dxfId="0" priority="179"/>
  </conditionalFormatting>
  <conditionalFormatting sqref="Q98">
    <cfRule type="duplicateValues" dxfId="0" priority="228"/>
  </conditionalFormatting>
  <conditionalFormatting sqref="B99">
    <cfRule type="duplicateValues" dxfId="0" priority="227"/>
  </conditionalFormatting>
  <conditionalFormatting sqref="D99">
    <cfRule type="duplicateValues" dxfId="0" priority="178"/>
  </conditionalFormatting>
  <conditionalFormatting sqref="Q99">
    <cfRule type="duplicateValues" dxfId="0" priority="226"/>
  </conditionalFormatting>
  <conditionalFormatting sqref="B100">
    <cfRule type="duplicateValues" dxfId="0" priority="225"/>
  </conditionalFormatting>
  <conditionalFormatting sqref="D100">
    <cfRule type="duplicateValues" dxfId="0" priority="177"/>
  </conditionalFormatting>
  <conditionalFormatting sqref="Q100">
    <cfRule type="duplicateValues" dxfId="0" priority="224"/>
  </conditionalFormatting>
  <conditionalFormatting sqref="B101">
    <cfRule type="duplicateValues" dxfId="0" priority="221"/>
  </conditionalFormatting>
  <conditionalFormatting sqref="D101">
    <cfRule type="duplicateValues" dxfId="0" priority="175"/>
  </conditionalFormatting>
  <conditionalFormatting sqref="Q101">
    <cfRule type="duplicateValues" dxfId="0" priority="220"/>
  </conditionalFormatting>
  <conditionalFormatting sqref="B102">
    <cfRule type="duplicateValues" dxfId="0" priority="219"/>
  </conditionalFormatting>
  <conditionalFormatting sqref="D102">
    <cfRule type="duplicateValues" dxfId="0" priority="174"/>
  </conditionalFormatting>
  <conditionalFormatting sqref="Q102">
    <cfRule type="duplicateValues" dxfId="0" priority="218"/>
  </conditionalFormatting>
  <conditionalFormatting sqref="B103">
    <cfRule type="duplicateValues" dxfId="0" priority="54"/>
  </conditionalFormatting>
  <conditionalFormatting sqref="D103">
    <cfRule type="duplicateValues" dxfId="0" priority="52"/>
  </conditionalFormatting>
  <conditionalFormatting sqref="Q103">
    <cfRule type="duplicateValues" dxfId="0" priority="53"/>
  </conditionalFormatting>
  <conditionalFormatting sqref="C278">
    <cfRule type="duplicateValues" dxfId="0" priority="3"/>
  </conditionalFormatting>
  <conditionalFormatting sqref="E278">
    <cfRule type="duplicateValues" dxfId="0" priority="1"/>
  </conditionalFormatting>
  <conditionalFormatting sqref="F278">
    <cfRule type="duplicateValues" dxfId="0" priority="2"/>
  </conditionalFormatting>
  <pageMargins left="0.629861111111111" right="0.629861111111111" top="1.45625" bottom="1.37777777777778" header="0.196527777777778" footer="0.236111111111111"/>
  <pageSetup paperSize="9" scale="93"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2021-11-25T06:29:00Z</dcterms:created>
  <dcterms:modified xsi:type="dcterms:W3CDTF">2024-04-19T11:33:20Z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4CD05A0F040341BA8D90B6A694C54C21</vt:lpwstr>
  </property>
  <property fmtid="{D5CDD505-2E9C-101B-9397-08002B2CF9AE}" pid="3" name="KSOProductBuildVer">
    <vt:lpwstr>2052-12.1.0.16417</vt:lpwstr>
  </property>
</Properties>
</file>