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<sst xmlns="http://schemas.openxmlformats.org/spreadsheetml/2006/main" count="51" uniqueCount="51">
  <si>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附件：</t>
  </si>
  <si>
    <t>湘潭县2023年第四批财政衔接推进乡村振兴补助资金项目绩效目标表</t>
  </si>
  <si>
    <t>序号</t>
  </si>
  <si>
    <t>项目
名称</t>
  </si>
  <si>
    <t>资金规模和筹资方式</t>
  </si>
  <si>
    <t>绩效目标</t>
  </si>
  <si>
    <t>备注</t>
  </si>
  <si>
    <t>项目预算总投资（万元）</t>
  </si>
  <si>
    <t>其中</t>
  </si>
  <si>
    <t>财政资金
（万元）</t>
  </si>
  <si>
    <t>其他资金（万元）</t>
  </si>
  <si>
    <t>2023年湘潭县花石水库灌区畅通“中梗阻”渠道建设项目</t>
  </si>
  <si>
    <t>项目渠道清淤、改造总长度为：97km，其中清淤渠道长65km，改造渠道长32km，清淤工程量2.7万m³，土方开挖1.7万m³，土方填筑1.7万m³，砼及钢筋砼0.9万m³，模板制安5.4万m²，脱贫村村内清淤渠道长23km，改善脱贫户农田灌溉问数量39户，受益脱贫人口数117人，带动脱贫（监测）人口增收200元/户，受益人口总数3364人，改善耕地灌溉面积3.3万亩，受益脱贫（监测）户满意度90%。</t>
  </si>
  <si>
    <t>2023小水源供水能力恢复项目</t>
  </si>
  <si>
    <t>完成17个乡镇140口山塘清淤、扩容、防渗，清淤土方量6万立方米、防渗面积1.6万平方米。新增恢复灌溉面积1609亩，新增蓄水能力38万立方，改善灌溉面积4255亩，改善脱贫户75户225人灌溉用水条件，改善群众380户1140人灌溉用水条件。带动脱贫（监测）人口增收200元/户，水资源综合利用率较上年度提高，项目使用年限10年，群众满意度90%以上。</t>
  </si>
  <si>
    <t>2023年分水村油茶林种植基地产业路硬化项目</t>
  </si>
  <si>
    <t>垫层：16公分厚，4.8米宽，长1000米；路面硬化：20公分厚，4.5米宽，长1000米；波形护栏≥200米；工程验收合格率≥100%；在2024年8月前工程完成及时率≥100%；垫层（16公分厚，4.8米宽，长1000米）≥34万；路面硬化（20公分厚，4.5米宽，长1000米）≥62万；波形护栏≥4万元；预计增加集体经济收益≥5万元；受益脱贫户、监测户19户40人，受益群众43户149人；对生态环境的影响良好；工程使用年限≥30年；脱贫户、监测户满意度≥95%</t>
  </si>
  <si>
    <t>排头乡2023辰山村产业发展黄牛养殖业基地</t>
  </si>
  <si>
    <t>新建草料蓬1个/180平方。草料蓬补助标准≥666元/平方;特色产业带动村集体经济年均收入（总收入）≥0.48万元;受益建档立卡贫困户户数≥4户;带动建档立卡贫困人口脱贫数≥15人;环境污染无;与村集体经济利益联结期限1年;受益建档立卡贫困人口满意度≥90%;农业经营主体满意度≥90%;科技服务、技术指导和农业科技培训人员满意度≥90%;</t>
  </si>
  <si>
    <t>湘潭县农村户厕改造提质项目</t>
  </si>
  <si>
    <t>农村户厕质量提升个数≥6000座，项目验收率≥100%，补贴及时发放率100%，实施农村户厕质量提升奖补标准500元/座，已实施农村户厕质量提升农户满意度≥95%</t>
  </si>
  <si>
    <t>2023年提升山上经济作物灌溉水源保障项目</t>
  </si>
  <si>
    <t>完成1个乡镇10口山塘清淤、扩容、防渗，清淤土方量5300立方米、防渗面积546平方米。新增恢复灌溉面积215亩，新增蓄水能力12.9万立方，改善灌溉面积249亩，改善脱贫户29户87人灌溉用水条件，改善群众107户321人灌溉用水条件。带动脱贫（监测）人口增收100元/户，水资源综合利用率较上年度提高，项目使用年限10年，群众满意度90%以上。</t>
  </si>
  <si>
    <t>2023年花石镇天马山村农产品仓储中心产业发展项目</t>
  </si>
  <si>
    <t>建设仓储中心厂房≥1个；厂房面积≥420平方;项目工程完工及时率≥100%;厂房补助标准≥1190元/平方；财政资金转化为村集体入股金≥100%;村集体资产股权年收益率≥100%;带动增加监测户、脱贫户人均年收入≥4166元;受益监测户、脱贫户人口数≥24人;与村集体利益联结时限≥5年;与监测户、脱贫户利益联结时限≥5年;资产入股村集体满意度≥95%;监测户、脱贫人口满意度≥95%。</t>
  </si>
  <si>
    <t>石潭镇杨田村2023年高标准粮田配套设施提质改造项目</t>
  </si>
  <si>
    <t>项目（工程）验收合格率 100%，平原区生产道路通达度 100%，清淤工程补助标准25元/立方米，工程补助标准 120元/平米，受益粮田面积 ≥500亩，新增粮食产能 ≥20000公斤，增加建档立卡贫困人口收入（总收入） ≥0.66万元，受益建档立卡贫困人口数 ≥22人，工程设计使用年限 ≥10年，受益贫困人口满意度 ≥95%。</t>
  </si>
  <si>
    <t>是</t>
  </si>
  <si>
    <t>2022年乌石镇天龙村绿茶种植基地项目</t>
  </si>
  <si>
    <t>绿茶基地建设面积≥50亩，种植成活率≥90%，项目完成时间1年，基地建设成本10万元/个， 特色产业带动增加贫困人口收入（总收入)≥1.6万元/年，增加村集体收入≥5万元/年， 受益建档立卡贫困人口数 ≥ 69人，基础设施持续使用年限≥25年，环境污染无.受益脱贫（监测）人口满意度≥90%</t>
  </si>
  <si>
    <t>2023年霞峰村油菜种植土地平整项目</t>
  </si>
  <si>
    <t>发展油菜种植土地平整及开水沟≥100亩，项目建设合格率≥100%，项目建设完成及时率≥100%，油菜种植土地平整及开水沟亩均补助标准400元/亩，带动增加脱贫人口收入（总收入）≥0.16万元，受益脱贫人口数≥8户15人，改善耕地面积≥100亩，可持续收益年限≥3年，受益脱贫人口满意度≥95%</t>
  </si>
  <si>
    <t>2023年就业帮扶车间稳岗补贴2</t>
  </si>
  <si>
    <t xml:space="preserve"> 根据湖南省人力资源社会保障厅、湖南省财政厅、湖南省乡村振兴局《关于进一步推进就业帮扶车间建设的意见》（湘人社规〔2022〕33 号）文件精神，经湘潭县人社局已认定并录入省平台的就业帮扶车间中，通过车间自主申报、单位审核推荐、评审确定等程序，对上一年度吸纳脱贫人口（含监测帮扶对象）累计就业6个月以上、年工资性收入6000元以上的帮扶车间，按照2000元/人标准给予稳岗补贴。</t>
  </si>
  <si>
    <t>花石镇花石二桥重建项目</t>
  </si>
  <si>
    <t>建设三级公路标准桥梁≥1座，桥梁长度≥126.08米，桥梁宽度≥9.5米，项目工程验收合格率≥100%，项目工程完工及时率≥100%;桥梁补助标准≥10.07万元/米；;受益监测户、脱贫户人口数≥5183人；居民出行缩短时间≥0.5小时；工程设计使用年限≥20年；监测户、脱贫人口满意度≥95%；。</t>
  </si>
  <si>
    <t>2023年北岸村乡村建设行动项目</t>
  </si>
  <si>
    <t>道路硬化约1350米，砖砌体挡墙≥160立方，山塘清淤整修≥≥5400立方，项目（工程）验收合格率100%，项目（工程）完成及时率100%，道路硬化补助标准≥400元/米，山塘清淤转运平整≥35元/立方，砖砌体挡墙≥520元/立方，带动增加农业收入≥200元/户，受益群众≥145户458人，受益脱贫人口数≥6户10人，水资源利用率比上年提高，工程设计使用年限≥10年，受益群众满意率≥95%，受益脱贫户满意度≥95%</t>
  </si>
  <si>
    <r>
      <rPr>
        <sz val="10"/>
        <rFont val="宋体"/>
        <charset val="134"/>
      </rPr>
      <t>2023</t>
    </r>
    <r>
      <rPr>
        <sz val="10"/>
        <color theme="1"/>
        <rFont val="宋体"/>
        <charset val="134"/>
      </rPr>
      <t>年度小型水库
雨水情
测报设施</t>
    </r>
  </si>
  <si>
    <t>实施小一型水库雨水情测报≥8座、小二型水库雨水情测报≥42座、雨水情测报设施项目建设≥54个、新增水尺桩≥450、新增年节水能力≥40万亩、项目可使用年限≥5年、保护人口数量6万人，保护耕地面积3.5万亩、小型水库雨水情测报设施建设标准≥7万元、受益居民（村民）满意度≥98%</t>
  </si>
  <si>
    <t>2023年度小型水库大坝安全检测设施</t>
  </si>
  <si>
    <t>小型水库大坝安全监测设施建设≥18座、新建渗流压力监测≥18个、渗流量监测设施≥3个、新增年节水能力≥30万亩、保护耕地面积3.5万亩。受益群众满意度98%、受益脱贫户数及防止返贫监测对象户数≥120、保护人口数量≥6万人、小型水库雨水情测报设施建设标准≥7万元、项目可使用年限≥5年、资金按时拨付率≥100%、项目（工程）完成及时率≥100%、项目（工程）验收合格率100%、小型水库大坝安全监测设施建设标准≥11万元</t>
  </si>
  <si>
    <t>2023年度小型水库除险加固工程（15座）</t>
  </si>
  <si>
    <r>
      <rPr>
        <sz val="10"/>
        <color rgb="FF000000"/>
        <rFont val="宋体"/>
        <charset val="134"/>
      </rPr>
      <t>新增管理用房≥20m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、小二型水库除险加固≥15座、新增年节水能力≥20.8万亩、小型水库除险加固保护人口数量24000人。改善灌溉面积5万亩、项目完成后可使用年限≥5年、</t>
    </r>
    <r>
      <rPr>
        <sz val="10"/>
        <color theme="1"/>
        <rFont val="宋体"/>
        <charset val="134"/>
      </rPr>
      <t>资金按时拨付率≥100%、项目（工程）完成及时率≥100%、项目（工程）验收合格率100%、监督检查等发现问</t>
    </r>
    <r>
      <rPr>
        <sz val="10"/>
        <color rgb="FF000000"/>
        <rFont val="宋体"/>
        <charset val="134"/>
      </rPr>
      <t>题整改率100%、小型水库除险加固标准≥189万元、受益脱贫人口数及防止返贫监测对象人口≥100、受益居民（村民）满意度≥98%</t>
    </r>
  </si>
  <si>
    <t>小型水库日常维修养护项目</t>
  </si>
  <si>
    <t>小1型水库维修养护25座，小二型水库维修养护101座，系统运行维护数量共计126座，小一型水库维修养护补助标准25万元，小二型水库维修养护补助标准50.5万元，样板县创建项目201.5万元。群众满意度达到98%、保护人口数量24000人。改善灌溉面积5万亩、项目完成后可使用年限≥5年、资金按时拨付率≥100%、项目（工程）完成及时率≥100%、项目（工程）验收合格率100%、监督检查等发现问题整改率100%、农田灌溉亩均增收≥100元、受益脱贫人口数及防止返贫监测对象人口≥50人、农田水利灌溉≥30000亩、有效改善工程环境≥100%、水利工程设施维修养护覆盖服务人口60000人</t>
  </si>
  <si>
    <t>2023年乌石镇乌石峰村提质改造建设项目1</t>
  </si>
  <si>
    <t>打造研学基地党员教育培训现场教学点，基地建设面积500平方米，建设质量达标率100%，实施期限1年，基地建设补助标准1300元/平方米，资产股权年收益率≥8%，村集体经济年收入≥12万元/年，带动增加建档立卡脱贫人口收入（总收入）≥5.2万元/年，受益脱贫（监测）人口数≥64人，环境污染无，持续增收1年以上，受益脱贫（监测）人口满意度≥90%。</t>
  </si>
  <si>
    <t>2023年乌石镇乌石峰村提质改造建设项目2</t>
  </si>
  <si>
    <t>道路建设长度≥500米，铺设柏油面积≥2000平方米，项目（工程）验收合格率100%，项目（工程）完成及时率100%，道路补助标准175元/平方米，受益脱贫（监测）人口数≥36人，受益群众人口≥457人，道路通达带来游客收入增加100元/户，交通通达率较上年提高50%，工程设计使用年限10年，受益脱贫（监测）人口满意度90%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</si>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</sst>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</font>
    <font>
      <b/>
      <sz val="11"/>
      <name val="宋体"/>
      <charset val="134"/>
    </font>
    <font>
      <sz val="14"/>
      <name val="仿宋"/>
      <charset val="134"/>
    </font>
    <font>
      <sz val="18"/>
      <name val="方正小标宋简体"/>
      <charset val="134"/>
    </font>
    <font>
      <sz val="11"/>
      <name val="宋体"/>
      <charset val="134"/>
      <scheme val="major"/>
    </font>
    <font>
      <b/>
      <sz val="10"/>
      <name val="宋体"/>
      <charset val="134"/>
      <scheme val="major"/>
    </font>
    <font>
      <b/>
      <sz val="9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A2" sqref="A2:G2"/>
    </sheetView>
  </sheetViews>
  <sheetFormatPr defaultColWidth="9" defaultRowHeight="13.5" outlineLevelCol="6"/>
  <cols>
    <col min="1" max="1" width="3.25" style="1" customWidth="1"/>
    <col min="2" max="2" width="16" style="1" customWidth="1"/>
    <col min="3" max="3" width="7.25" style="1" customWidth="1"/>
    <col min="4" max="4" width="7.375" style="1" customWidth="1"/>
    <col min="5" max="5" width="7.5" style="1" customWidth="1"/>
    <col min="6" max="6" width="96.9333333333333" style="1" customWidth="1"/>
    <col min="7" max="7" width="5.125" style="1" customWidth="1"/>
    <col min="8" max="16366" width="9" style="1"/>
    <col min="16367" max="16384" width="9" style="6"/>
  </cols>
  <sheetData>
    <row r="1" s="1" customFormat="1" ht="18.75" spans="1:7">
      <c r="A1" s="7" t="s">
        <v>0</v>
      </c>
      <c r="B1" s="7"/>
      <c r="C1" s="8"/>
      <c r="D1" s="8"/>
      <c r="E1" s="8"/>
      <c r="F1" s="8"/>
      <c r="G1" s="8"/>
    </row>
    <row r="2" s="1" customFormat="1" ht="24" spans="1:7">
      <c r="A2" s="9" t="s">
        <v>1</v>
      </c>
      <c r="B2" s="9"/>
      <c r="C2" s="9"/>
      <c r="D2" s="9"/>
      <c r="E2" s="9"/>
      <c r="F2" s="9"/>
      <c r="G2" s="9"/>
    </row>
    <row r="3" s="1" customFormat="1" spans="7:7">
      <c r="G3" s="10"/>
    </row>
    <row r="4" s="2" customFormat="1" spans="1:7">
      <c r="A4" s="11" t="s">
        <v>2</v>
      </c>
      <c r="B4" s="11" t="s">
        <v>3</v>
      </c>
      <c r="C4" s="11" t="s">
        <v>4</v>
      </c>
      <c r="D4" s="11"/>
      <c r="E4" s="11"/>
      <c r="F4" s="11" t="s">
        <v>5</v>
      </c>
      <c r="G4" s="11" t="s">
        <v>6</v>
      </c>
    </row>
    <row r="5" s="2" customFormat="1" spans="1:7">
      <c r="A5" s="11"/>
      <c r="B5" s="11"/>
      <c r="C5" s="12" t="s">
        <v>7</v>
      </c>
      <c r="D5" s="11" t="s">
        <v>8</v>
      </c>
      <c r="E5" s="11"/>
      <c r="F5" s="11"/>
      <c r="G5" s="11"/>
    </row>
    <row r="6" s="2" customFormat="1" ht="22.5" spans="1:7">
      <c r="A6" s="11"/>
      <c r="B6" s="11"/>
      <c r="C6" s="12"/>
      <c r="D6" s="12" t="s">
        <v>9</v>
      </c>
      <c r="E6" s="12" t="s">
        <v>10</v>
      </c>
      <c r="F6" s="11"/>
      <c r="G6" s="11"/>
    </row>
    <row r="7" s="3" customFormat="1" ht="48" spans="1:7">
      <c r="A7" s="13">
        <v>1</v>
      </c>
      <c r="B7" s="13" t="s">
        <v>11</v>
      </c>
      <c r="C7" s="13">
        <v>1475</v>
      </c>
      <c r="D7" s="13">
        <v>1475</v>
      </c>
      <c r="E7" s="13">
        <v>0</v>
      </c>
      <c r="F7" s="13" t="s">
        <v>12</v>
      </c>
      <c r="G7" s="13"/>
    </row>
    <row r="8" s="3" customFormat="1" ht="36" spans="1:7">
      <c r="A8" s="13">
        <v>2</v>
      </c>
      <c r="B8" s="13" t="s">
        <v>13</v>
      </c>
      <c r="C8" s="13">
        <v>300</v>
      </c>
      <c r="D8" s="13">
        <v>300</v>
      </c>
      <c r="E8" s="13">
        <v>0</v>
      </c>
      <c r="F8" s="13" t="s">
        <v>14</v>
      </c>
      <c r="G8" s="13"/>
    </row>
    <row r="9" s="3" customFormat="1" ht="48" spans="1:7">
      <c r="A9" s="13">
        <v>3</v>
      </c>
      <c r="B9" s="14" t="s">
        <v>15</v>
      </c>
      <c r="C9" s="14">
        <v>100</v>
      </c>
      <c r="D9" s="14">
        <v>20</v>
      </c>
      <c r="E9" s="14">
        <v>80</v>
      </c>
      <c r="F9" s="14" t="s">
        <v>16</v>
      </c>
      <c r="G9" s="14"/>
    </row>
    <row r="10" s="4" customFormat="1" ht="36" spans="1:7">
      <c r="A10" s="13">
        <v>4</v>
      </c>
      <c r="B10" s="13" t="s">
        <v>17</v>
      </c>
      <c r="C10" s="13">
        <v>12</v>
      </c>
      <c r="D10" s="13">
        <v>10</v>
      </c>
      <c r="E10" s="13">
        <v>2</v>
      </c>
      <c r="F10" s="13" t="s">
        <v>18</v>
      </c>
      <c r="G10" s="13"/>
    </row>
    <row r="11" s="4" customFormat="1" ht="24" spans="1:7">
      <c r="A11" s="13">
        <v>5</v>
      </c>
      <c r="B11" s="13" t="s">
        <v>19</v>
      </c>
      <c r="C11" s="13">
        <v>300</v>
      </c>
      <c r="D11" s="13">
        <v>300</v>
      </c>
      <c r="E11" s="13">
        <v>0</v>
      </c>
      <c r="F11" s="13" t="s">
        <v>20</v>
      </c>
      <c r="G11" s="13"/>
    </row>
    <row r="12" s="3" customFormat="1" ht="36" spans="1:7">
      <c r="A12" s="13">
        <v>6</v>
      </c>
      <c r="B12" s="13" t="s">
        <v>21</v>
      </c>
      <c r="C12" s="13">
        <v>20</v>
      </c>
      <c r="D12" s="13">
        <v>20</v>
      </c>
      <c r="E12" s="13">
        <v>0</v>
      </c>
      <c r="F12" s="13" t="s">
        <v>22</v>
      </c>
      <c r="G12" s="13"/>
    </row>
    <row r="13" s="4" customFormat="1" ht="48" spans="1:7">
      <c r="A13" s="13">
        <v>7</v>
      </c>
      <c r="B13" s="13" t="s">
        <v>23</v>
      </c>
      <c r="C13" s="13">
        <v>58</v>
      </c>
      <c r="D13" s="13">
        <v>50</v>
      </c>
      <c r="E13" s="13">
        <v>8</v>
      </c>
      <c r="F13" s="13" t="s">
        <v>24</v>
      </c>
      <c r="G13" s="13"/>
    </row>
    <row r="14" s="4" customFormat="1" ht="36" spans="1:7">
      <c r="A14" s="13">
        <v>8</v>
      </c>
      <c r="B14" s="13" t="s">
        <v>25</v>
      </c>
      <c r="C14" s="13">
        <v>30.12</v>
      </c>
      <c r="D14" s="13">
        <v>20</v>
      </c>
      <c r="E14" s="13">
        <v>10.12</v>
      </c>
      <c r="F14" s="13" t="s">
        <v>26</v>
      </c>
      <c r="G14" s="13" t="s">
        <v>27</v>
      </c>
    </row>
    <row r="15" s="4" customFormat="1" ht="36" spans="1:7">
      <c r="A15" s="13">
        <v>9</v>
      </c>
      <c r="B15" s="13" t="s">
        <v>28</v>
      </c>
      <c r="C15" s="13">
        <v>10</v>
      </c>
      <c r="D15" s="13">
        <v>10</v>
      </c>
      <c r="E15" s="13">
        <v>0</v>
      </c>
      <c r="F15" s="13" t="s">
        <v>29</v>
      </c>
      <c r="G15" s="13"/>
    </row>
    <row r="16" s="4" customFormat="1" ht="36" spans="1:7">
      <c r="A16" s="13">
        <v>10</v>
      </c>
      <c r="B16" s="15" t="s">
        <v>30</v>
      </c>
      <c r="C16" s="13">
        <v>5</v>
      </c>
      <c r="D16" s="13">
        <v>4</v>
      </c>
      <c r="E16" s="13">
        <v>1</v>
      </c>
      <c r="F16" s="15" t="s">
        <v>31</v>
      </c>
      <c r="G16" s="13"/>
    </row>
    <row r="17" s="4" customFormat="1" ht="48" spans="1:7">
      <c r="A17" s="13">
        <v>11</v>
      </c>
      <c r="B17" s="15" t="s">
        <v>32</v>
      </c>
      <c r="C17" s="13">
        <v>13</v>
      </c>
      <c r="D17" s="13">
        <v>13</v>
      </c>
      <c r="E17" s="13">
        <v>0</v>
      </c>
      <c r="F17" s="13" t="s">
        <v>33</v>
      </c>
      <c r="G17" s="13"/>
    </row>
    <row r="18" s="4" customFormat="1" ht="36" spans="1:7">
      <c r="A18" s="13">
        <v>12</v>
      </c>
      <c r="B18" s="13" t="s">
        <v>34</v>
      </c>
      <c r="C18" s="13">
        <v>1270.86</v>
      </c>
      <c r="D18" s="13">
        <v>400</v>
      </c>
      <c r="E18" s="13">
        <v>870.86</v>
      </c>
      <c r="F18" s="13" t="s">
        <v>35</v>
      </c>
      <c r="G18" s="13"/>
    </row>
    <row r="19" s="4" customFormat="1" ht="48" spans="1:7">
      <c r="A19" s="13">
        <v>13</v>
      </c>
      <c r="B19" s="13" t="s">
        <v>36</v>
      </c>
      <c r="C19" s="13">
        <v>85</v>
      </c>
      <c r="D19" s="13">
        <v>60</v>
      </c>
      <c r="E19" s="13">
        <v>25</v>
      </c>
      <c r="F19" s="15" t="s">
        <v>37</v>
      </c>
      <c r="G19" s="13"/>
    </row>
    <row r="20" s="4" customFormat="1" ht="36" spans="1:7">
      <c r="A20" s="13">
        <v>14</v>
      </c>
      <c r="B20" s="13" t="s">
        <v>38</v>
      </c>
      <c r="C20" s="13">
        <v>384</v>
      </c>
      <c r="D20" s="13">
        <v>384</v>
      </c>
      <c r="E20" s="13">
        <v>0</v>
      </c>
      <c r="F20" s="16" t="s">
        <v>39</v>
      </c>
      <c r="G20" s="13"/>
    </row>
    <row r="21" s="4" customFormat="1" ht="48" spans="1:7">
      <c r="A21" s="13">
        <v>15</v>
      </c>
      <c r="B21" s="13" t="s">
        <v>40</v>
      </c>
      <c r="C21" s="13">
        <v>204</v>
      </c>
      <c r="D21" s="13">
        <v>204</v>
      </c>
      <c r="E21" s="13">
        <v>0</v>
      </c>
      <c r="F21" s="16" t="s">
        <v>41</v>
      </c>
      <c r="G21" s="13"/>
    </row>
    <row r="22" s="4" customFormat="1" ht="48.75" spans="1:7">
      <c r="A22" s="13">
        <v>16</v>
      </c>
      <c r="B22" s="15" t="s">
        <v>42</v>
      </c>
      <c r="C22" s="13">
        <v>2846</v>
      </c>
      <c r="D22" s="13">
        <v>855</v>
      </c>
      <c r="E22" s="13">
        <v>1991</v>
      </c>
      <c r="F22" s="16" t="s">
        <v>43</v>
      </c>
      <c r="G22" s="13"/>
    </row>
    <row r="23" s="4" customFormat="1" ht="60" spans="1:7">
      <c r="A23" s="13">
        <v>17</v>
      </c>
      <c r="B23" s="15" t="s">
        <v>44</v>
      </c>
      <c r="C23" s="13">
        <v>277</v>
      </c>
      <c r="D23" s="13">
        <v>277</v>
      </c>
      <c r="E23" s="13">
        <v>0</v>
      </c>
      <c r="F23" s="16" t="s">
        <v>45</v>
      </c>
      <c r="G23" s="13"/>
    </row>
    <row r="24" s="4" customFormat="1" ht="36" spans="1:7">
      <c r="A24" s="13">
        <v>18</v>
      </c>
      <c r="B24" s="13" t="s">
        <v>46</v>
      </c>
      <c r="C24" s="13">
        <v>65</v>
      </c>
      <c r="D24" s="13">
        <v>65</v>
      </c>
      <c r="E24" s="13">
        <v>0</v>
      </c>
      <c r="F24" s="13" t="s">
        <v>47</v>
      </c>
      <c r="G24" s="13"/>
    </row>
    <row r="25" s="4" customFormat="1" ht="36" spans="1:7">
      <c r="A25" s="13">
        <v>19</v>
      </c>
      <c r="B25" s="13" t="s">
        <v>48</v>
      </c>
      <c r="C25" s="13">
        <v>35</v>
      </c>
      <c r="D25" s="13">
        <v>35</v>
      </c>
      <c r="E25" s="13">
        <v>0</v>
      </c>
      <c r="F25" s="13" t="s">
        <v>49</v>
      </c>
      <c r="G25" s="13"/>
    </row>
    <row r="26" s="5" customFormat="1" ht="24" spans="1:7">
      <c r="A26" s="17" t="s">
        <v>50</v>
      </c>
      <c r="B26" s="18"/>
      <c r="C26" s="18">
        <f>SUM(C7:C25)</f>
        <v>7489.98</v>
      </c>
      <c r="D26" s="18">
        <f>SUM(D7:D25)</f>
        <v>4502</v>
      </c>
      <c r="E26" s="18">
        <f>SUM(E7:E25)</f>
        <v>2987.98</v>
      </c>
      <c r="F26" s="18"/>
      <c r="G26" s="18"/>
    </row>
  </sheetData>
  <mergeCells count="9">
    <mergeCell ref="A1:B1"/>
    <mergeCell ref="A2:G2"/>
    <mergeCell ref="C4:E4"/>
    <mergeCell ref="D5:E5"/>
    <mergeCell ref="A4:A6"/>
    <mergeCell ref="B4:B6"/>
    <mergeCell ref="C5:C6"/>
    <mergeCell ref="F4:F6"/>
    <mergeCell ref="G4:G6"/>
  </mergeCells>
  <pageMargins left="0.236111111111111" right="0.393055555555556" top="0.511805555555556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立豕殳</cp:lastModifiedBy>
  <dcterms:created xsi:type="dcterms:W3CDTF">2023-12-01T07:18:43Z</dcterms:created>
  <dcterms:modified xsi:type="dcterms:W3CDTF">2023-12-01T07:22:52Z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62D5FC3095204E9C98B011F4C12319C4_11</vt:lpwstr>
  </property>
  <property fmtid="{D5CDD505-2E9C-101B-9397-08002B2CF9AE}" pid="3" name="KSOProductBuildVer">
    <vt:lpwstr>2052-12.1.0.15990</vt:lpwstr>
  </property>
</Properties>
</file>