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<sst xmlns="http://schemas.openxmlformats.org/spreadsheetml/2006/main" count="149" uniqueCount="148">
  <si>
    <t xml:space="preserve"> 附件</t>
  </si>
  <si>
    <t>湘潭县2023年第三批财政衔接推进乡村振兴补助资金项目绩效目标表</t>
  </si>
  <si>
    <t>单位：（盖章）                                                                                                      </t>
  </si>
  <si>
    <t>序号</t>
  </si>
  <si>
    <t>项目名称</t>
  </si>
  <si>
    <t>资金规模和筹资方式</t>
  </si>
  <si>
    <t>绩效目标</t>
  </si>
  <si>
    <t>备注</t>
  </si>
  <si>
    <t>项目预算总投资（万元）</t>
  </si>
  <si>
    <t>其中</t>
  </si>
  <si>
    <t>财政资金（万元）</t>
  </si>
  <si>
    <t>其他资金（万元）</t>
  </si>
  <si>
    <t>2023年白石镇莲花村小型农田水利设施建设项目</t>
  </si>
  <si>
    <t>利用基础设施建设项目带动辖区内79户218人脱贫农户受益，在莲花村三方、七方、水兰组修建1条农田灌溉水渠（长800米*宽0.5米*深0.5米）、对莲花村荆山组至烂泥组1条水渠（长3000米*上宽2米*下1宽1.5米*高2米）进行清淤5000立方米并加固，修建农田灌溉水渠补助标准20万元/公里，清淤补助成本40元/立方米（财政补助+自筹补助），项目（工程）验收合格率100%，项目（工程）完成及时率100%，完成水渠周边900亩良田种植灌溉，使水渠周边良田种植产收到达1200斤/亩，带动周边脱贫户年收益300元/户，增加全村集体经济总收入2万元，工程设计使用年限为10年，促使贫困户、群众满意度达到95%以上。</t>
  </si>
  <si>
    <t>2023年白石镇白石村产业发展生产项目蔬菜种植基地</t>
  </si>
  <si>
    <t>利用产业发展项目带动辖区内54户160人脱贫农户受益，带动脱贫户租赁1200平方米土地建设4个蔬菜种植大棚（1个棚的尺寸：长20米*宽12米*高5米），建成后2个大棚用来种植各类蔬菜（玉米，大豆、黄瓜、辣椒），另外2个大棚对外出租，租赁价暂定为1个蔬菜种植大棚5000元/年，基地建设土地流转补助成本300元/亩；大棚建设成本10万元/个，种植作物成活率在95%以上，项目（工程）完成及时率≥100% ，持续稳定增收年产业达到800元/户，增加全村集体经济总收入3万元，持续增收2年以上，促使群众满意度达到95%以上，受益群众满意度达到95%以上。</t>
  </si>
  <si>
    <t>2023年白石镇黄毛村小型农田水利设施建设项目</t>
  </si>
  <si>
    <t>利用基础设施建设项目带动辖区内18户42人脱贫农户受益，对黄毛村张家坝50米河道护坡硬化（长50米*宽14米*水泥厚度0.2米）及河道出水口新建2扇金属闸门（1扇闸门尺寸：长3.5米*宽4米*厚度0.2米）；对黄毛村尖家坝新建1条20米长*上宽3.5米宽*下宽2.5米*深度3米农田灌溉水渠；河道护坡硬化补助标准20万元/公里、河道闸门改建补助标准2万元/扇、农田灌溉水渠新建补助标准20万元/公里，项目（工程）验收合格率100%，项目（工程）完成及时率100%，2项水利建设完成对水渠周边2300亩良田种植灌溉，使水渠周边良田种植产收到达1200斤/亩，带动周边脱贫户年收益600元/户，增加全村集体经济总收入1万元，工程设计使用年限为10年，促使贫困户、群众满意度达到95%以上。</t>
  </si>
  <si>
    <t>2023年白石镇潭口村小型农田水利设施建设项目1</t>
  </si>
  <si>
    <t>利用基础设施建设项目带动辖区内47户114人脱贫农户受益，在潭口村连家港改建1条灌溉水渠（长300米*高1.5米*上宽3.5米*下宽1.8米），进行清淤800立方米、渠道护坡加固硬化，农田灌溉水渠路基、护坡硬化补助标准50万元/公里，农田灌溉水渠清淤自筹补助50元/立方米，项目（工程）验收合格率100%，项目（工程）完成及时率100%，完成对水渠周边600亩良田种植灌溉，使水渠周边良田种植产收到达1200斤/亩，增加全村集体经济总收入1万元，工程设计使用年限为10年，促使贫困户、群众满意度达到95%以上。</t>
  </si>
  <si>
    <t>2023年白石镇潭口村小型农田水利设施建设项目2</t>
  </si>
  <si>
    <t>利用基础设施建设项目带动辖区内47户114人脱贫农户受益，在潭口村连家港改建1条灌溉水渠（长400米*高1.5米*上宽3.5米*下宽1.8米），进行清淤1000立方米、渠道护坡加固硬化，农田灌溉水渠护坡硬化补助标准50万元/公里，农田灌溉水渠清淤自筹补助50元/立方米，项目（工程）验收合格率100%，项目（工程）完成及时率100%，完成对水渠周边600亩良田种植灌溉，使水渠周边良田种植产收到达1200斤/亩，增加全村集体经济总收入1万元，工程设计使用年限为10年，促使贫困户、群众满意度达到95%以上。</t>
  </si>
  <si>
    <t>2023年白石镇龙凤村产业发展生产项目养殖加工业</t>
  </si>
  <si>
    <t>利用产业发展项目带动辖区内55户143人脱贫农户受益，农产品加工销售基础设施建设1座，技术指导培训人数3人，脱贫地县技术培训合格率100%，项目实施完成100%,收购农户红薯加工补助3元/斤，租赁300亩土地建设生产厂房200平方米（补助成本500元/平方米）,建立藕粉生产线、红薯粉生产线各1条，生产线补助成本10万元/条，预计年度成产销售藕粉2万斤，藕粉、红薯粉特色产业产值20万，带动增加脱贫人口就业3人，持续稳定增收年产业达到800元/户，解决3人脱贫户就业问题，增加全村集体经济总收入3万元，持续增收2年以上，促使群众满意度达到95%以上，受益群众满意度达到95%以上。</t>
  </si>
  <si>
    <t>2023年易俗河镇高岭村稻米初烘干基地建设项目</t>
  </si>
  <si>
    <t>购置稻谷烘干设备≥2套；基地建设面积≥500平方米；日加工能力≥40吨；项目完成及时率100%；烘干设备及配套设备补助成本20万元/组；特色产业带动增加脱贫（监测）人口收入（总收入）≥500元/人/年；特色产业带动村级集体经济≥1.6万/年；受益脱贫人口数≥5户8人；对生态环境的影响无不良影响；脱贫户利益联结时限4年；受益脱贫人口满意度≥90%。</t>
  </si>
  <si>
    <t>2023年易俗河镇白云村龙飞湘沙猪养殖项目</t>
  </si>
  <si>
    <t>改造养猪场面积≥100m²，项目验收合格率100%，项目完成及时率≥100%，养猪场改造补助成本≥10万元/座，特色产业带动增加脱贫（监测）人口收入（总收入）≥200元/户/年，特色产业带动村级集体经济≥0.4万/年；受益脱贫人口数≥7户17人，对生态环境无不良影响，项目持续收益年限≥4年，受益脱贫人口满意度≥95%。</t>
  </si>
  <si>
    <t>2023年易俗河镇飞龙桥村龙飞湘沙猪养殖项目</t>
  </si>
  <si>
    <t>新建发酵饲料间面积≥120m²，项目验收合格率100%，项目完成及时率100%，新建发酵饲料间补助成本≥10万元/间，特色产业带动增加脱贫（监测）人口收入（总收入）≥200元/户/年，特色产业带动村级集体经济≥0.4万/年；受益脱贫人口数≥5户12人，对生态环境无不良影响，项目持续收益年限≥4年，受益脱贫人口满意度≥95%。</t>
  </si>
  <si>
    <t>2023年易俗河镇谷洪村高品质稻米初加工和精深加工基地建设项目</t>
  </si>
  <si>
    <t>购置稻谷烘干设备≥2套；项目验收合格率100%；项目完成及时率100%；烘干设备及配套设备补助成本≥10万元/套；特色产业带动增加脱贫（监测）人口收入（总收入）≥200元；特色产业带动村级集体经济≥1.4万/年；受益脱贫人口数≥42户83人；对生态环境的影响无不良影响；脱贫户利益联结时限5年；受益脱贫人口满意度≥98%。</t>
  </si>
  <si>
    <t>2023年易俗河镇麦子石村种植基地灌溉配套项目</t>
  </si>
  <si>
    <t>边坡砼硬化133立方米，项目（工程）验收合格率100%；项目（工程）完成及时率100%；砼补助成本≥700元/立方；清淤加深量11000方，清淤补助成本≥10元/方；特色产业带动增加脱贫（监测）人口收入（总收入）≥500元/年；特色产业带动村级集体经济≥0.8万/年；保障周边农田生产、生活人口数≥46户160人；受益脱贫（监测）人口数≥3户3人；对生态环境的影响：无不良影响；工程设计使用年限≥10年；受益脱贫人口满意度≥95%。</t>
  </si>
  <si>
    <t>2023年易俗河镇高桥村特色种植基地配套项目建设</t>
  </si>
  <si>
    <t>边坡砼硬化70立方米，项目（工程）验收合格率100%；项目（工程）完成及时率100%；砼补助成本≥700元/立方；清淤加深量20656方，清淤补助成本≥15元/方；特色产业带动增加脱贫（监测）人口收入（总收入）≥500元/年；特色产业带动村级集体经济≥1.2万/年；保障周边农田生产、生活人口数≥61户209人；受益脱贫（监测）人口数≥4户6人；对生态环境的影响：无不良影响；工程设计使用年限≥10年；受益脱贫人口满意度≥95%。</t>
  </si>
  <si>
    <t>2023年梅林桥村乡村旅游示范创建（民宿二期）项目</t>
  </si>
  <si>
    <t>民宿改造数量≥5座，竣工验收合格率≥100%，项目实施期限≥1年，民宿补助成本4万元/座,特色产业带动增加脱贫（监测）人口收入（总收入）≥500元/户/年,特色产业带动村级集体经济≥0.8万/年；受益脱贫（监测）人口数≥3户6人,旅游垃圾处理率≥90%，旅游基础设施持续使用年限≥5年,受益脱贫人口满意度≥95%</t>
  </si>
  <si>
    <t>花石镇2023年罗汉村直播基地产业项目</t>
  </si>
  <si>
    <t>建设直播基地≥1个;补助直播间基地面积2000元/平方；补助直播设备4万/套；项目工程完工及时率≥100%;财政资金转化为村集体入股金≥100%;带动增加监测户、脱贫户人均年收入≥8333元;受益监测户、脱贫户人口数≥12人;持续增收≥5年;与监测户、脱贫户利益联结时限≥5年;受益监测户、脱贫人口满意度≥95%。</t>
  </si>
  <si>
    <t>花石镇2023年天马山村蔬菜、红薯基地土地开沟平整配套设备产业项目</t>
  </si>
  <si>
    <t>补助设备23万/套；项目工程完工及时率≥100%;财政资金转化为村集体入股金≥100%;带动增加监测户、脱贫户人均年收入≥6666元;受益监测户、脱贫户人口数≥6人;持续增收≥5年;与监测户、脱贫户利益联结时限≥5年;受益监测户、脱贫人口满意度≥95%。</t>
  </si>
  <si>
    <t>花石镇2023年琵琶村黑山羊养殖基地</t>
  </si>
  <si>
    <t>建设羊舍≥1个;羊舍面积≥240平方;草料加工、储存车间≥1个，面积≥60平方；消毒车间≥1个，面积≥20个平方；项目工程完工及时率≥100%;羊舍补助标准416元/平方;草料加工、草料加工、储存车间补助标准584元/平方；消毒车间补助标准750元/平方；带动增加监测户、脱贫户人均年收入≥3333元;受益监测户、脱贫户人口数≥9人;持续增收≥5年;与监测户、脱贫户利益联结时限≥5年;受益监测户、脱贫人口满意度≥95%。</t>
  </si>
  <si>
    <t>花石镇2023年日华村肉兔养殖基地</t>
  </si>
  <si>
    <t>建设兔棚≥1个，兔棚面积≥400平方；兔笼≥20组；恒温设备≥6组；自动化排污≥2套；兔棚补助标准300元/平方；自动化排污设备补助标准4万元/套；带动增加监测户、脱贫户人均年收入≥2667元;受益监测户、脱贫户人口数≥15人;持续增收≥5年;与监测户、脱贫户利益联结时限≥5年;受益监测户、脱贫人口满意度≥95%。</t>
  </si>
  <si>
    <t>金福村2023年度水稻种植标准化基地建设项目</t>
  </si>
  <si>
    <t>★补助各类粮食作物种植面积：水稻种植面积≥102亩，引进农业机械设备数量≥2个，基础设施建设工程数量≥1个，★★种植作物成活率≥90%，2023年度项目及时完成率100%，引进农业机械设备、基础设施建设补助标准10万元，村级集体经济增收（总收入）≥3万元，★★★特色产业带动增加脱贫（监测）人口收入（总收入）≥1万元，★★★受益脱贫（监测）人口数≥40人，对生态环境的影响无，与脱贫（监测）户入股连接时限3年，受益脱贫（监测）人口满意度≥90%，农业经营主体满意度≥95%★补助各类粮食作物种植面积：水稻种植面积≥102亩，引进农业机械设备数量≥2个，基础设施建设工程数量≥1个，★★种植作物成活率≥90%，2023年度项目及时完成率100%，引进农业机械设备、基础设施建设补助标准10万元，★★★特色产业带动增加脱贫（监测）人口收入（总收入）≥1万元，★★★受益脱贫（监测）人口数≥40人，对生态环境的影响无，与脱贫（监测）户入股连接时限3年，受益脱贫（监测）人口满意度≥90%，农业经营主体满意度≥95%。</t>
  </si>
  <si>
    <t>新福村村2023年休闲旅游项目（第一期）</t>
  </si>
  <si>
    <t>建设原生态旅游基地≥1个，基础设施建设工程面积≥300㎡，旅游基础设施建设质量达标率100%，基础设施建设按期完成率≥100%，旅游基地、基础设施建设工程补助标准20万元，乡村旅游带动增加脱贫（监测）人口收入（总收入）≥3万元，村级集体经济增收（总收入）≥8万元，受益脱贫（监测）人口数≥56人，旅游区垃圾处理率≥100%，对生态环境的影响无，旅游基础设施持续使用年限≥10年，与监测户、脱贫户利益联结时限≥3年，受益脱贫（监测）人口满意度≥95%，旅游区居民满意度≥90%，游客满意度≥90%。</t>
  </si>
  <si>
    <t>中路铺镇菱角村文旅乡村项目（2023）</t>
  </si>
  <si>
    <t>新修水泥路≥600米，完工及时率≥100%，验收合格率≥100%，受益脱贫户数≥46户，带动脱贫户（监测对象）≥115人，带动增加脱贫户收入（总收入）≥5万元。增加村集体经济收入≥15万元，使用年限≥15年，受益对象满意度≥90%。</t>
  </si>
  <si>
    <t>中路铺镇石潭坝村种植基地项目（2023）</t>
  </si>
  <si>
    <t>维修山塘数≥3口，完工及时率≥100%，验收合格率≥100%，受益脱贫户数≥12户，带动脱贫户（监测对象）≥36人，带动增加脱贫户收入（总收入）≥2万元。增加村集体经济收入≥10万元，使用年限≥10年，受益对象满意度≥90%，</t>
  </si>
  <si>
    <t>维修山塘数≥2口，完工及时率≥100%，验收合格率≥100%，受益脱贫户数≥6户，带动脱贫户（监测对象）≥14人，带动增加脱贫户收入（总收入）≥2万元。增加村集体经济收入≥10万元，使用年限≥10年，受益对象满意度≥90%，</t>
  </si>
  <si>
    <t>中路铺镇响鼓村中药材种植基地项目1（2023）</t>
  </si>
  <si>
    <t>完成中药材基地建设150亩，带动脱贫户（监测对象）≥60人，每户增收≥1000元，受益对象满意度≥95%，带动增加脱贫户收入（总收入）≥0.4万元，种植作物成活率≥95%。</t>
  </si>
  <si>
    <t>2023年碧泉村公厕建设项目</t>
  </si>
  <si>
    <t>  数量指标：改造农村公共厕所1座，对原碧泉小学厕所进行，改造面积50平方米。质量指标：厕所改造合格率100％。时效指标：完成及时率100％。成本指标：每平方米建设成本2400元。经济效益指标：农村公共厕所粪污无害化处理率100％。服务对象满意度指标：农村公共厕所受益群众满意度达到95％以上。</t>
  </si>
  <si>
    <t>2023年碧泉村湖湘文化展示中心项目</t>
  </si>
  <si>
    <t>  数量指标：建设农产品展示中心基础装修工程1处，面积600平方米。质量指标：建设合格率100％。时效指标：完成及时率100％。成本指标：每平方米建设成本不高于2000元。服务对象满意度指标：展示中心受益群众满意度达到95％以上。</t>
  </si>
  <si>
    <t>射埠镇2023年度继述桥村食用油生产线建设项目</t>
  </si>
  <si>
    <t>  新建精练生产线数量≥1条、购置全自动精炼、灌装设备（日产量3吨）数量≥1套、生产厂房数量≥500平方米，项目验收合格率≥100%，项目完成及时率≥100%，新建精练生产线补助标准≥20万元/条、购置全自动精炼、灌装设备补助标准≥5万元/套、生产线基础设施建设补助标准≥100元/平方米，带动增加村集体经济年收入≥2.4万元，产业项目带动脱贫户就业人数≥6人，对生态环境的影响无负面影响，项目设计使用年限≥7年，群众满意度≥95%。</t>
  </si>
  <si>
    <t>2023年射埠镇方上桥村基础设施建设项目</t>
  </si>
  <si>
    <t>  道路硬化数量≥1公里；工程验收合格率≥100%；在2023年12月工程完成及时率≥100%；道路硬化补助标准≥20万元/公里。生产条件改善带动农业物资对外销售≥300元/户，受益群众人口数≥200人；对生态环境的影响无负面影响，工程使用年限≥10年；群众满意度≥95%。</t>
  </si>
  <si>
    <t>2023年分水乡大冲垅村电力排灌站第一期项目</t>
  </si>
  <si>
    <t>修建水渠≥270立方米，工程验收合格率≥100%，在2024年12月前工程完成及时率≥95%，补助水渠成本≥600元/立方米，带动增加脱贫（监测）人口收入（总收入）≥1000元/户，预计增加集体经济收益≥2万元，受益脱贫（监测）人口数≥11户32人，对生态环境的影响良好，工程使用年限长期，受益脱贫（监测）人口满意度≥95%。</t>
  </si>
  <si>
    <t>2023年虎形山村油茶林基地项目</t>
  </si>
  <si>
    <t>管理亩油茶林基地≥380亩,工程验收合格率≥100%,在2024年12月前工程完成及时率≥95%,补助380亩油茶林施肥≥9.12万元，补助380亩油茶林除草≥5.7万元，补助380亩油茶苗培育≥7.6万元，补助380亩油茶林后期管理≥12.58万元，预计增加集体经济收益≥2万元，受益脱贫2户6人，受益群众60户210人，对生态环境的影响良好，工程使用年限30年以上，脱贫（监测）户满意度≥95%。</t>
  </si>
  <si>
    <t>2023年分水村续建油茶林种植基地第二期项目</t>
  </si>
  <si>
    <t>水沟疏通≥1200米，建设成本≥8.5万元；灌溉池塘的清淤扩容≥3亩水面，建设成本≥4万元，工程验收合格率≥100%,在2024年8月前工程完成及时率≥100%,预计增加集体经济受益≥5万元，受益脱贫19户40人，受益群众43户149人，对生态环境的影响良好，工程使用年限30年以上，脱贫户满意度≥95%。</t>
  </si>
  <si>
    <t>2023年马栏坝村黄桃标准化生产基地2</t>
  </si>
  <si>
    <t>山地单轨运输机2台；项目（工程）验收合格率100%；项目及时完成率100%；山地单轨运输机建设标准6万元/台；特色产业带动增加脱贫人口收入（总收入）≥0.45万元；集体经济增收1.25万元；特色产业带动增加群众收入（总收入）≥0.9万元；受益脱贫人口数5人；受益群众人口数10人；土地利用率比上年增加；土地产出率比上年增加；与脱贫户利益联结时限3年；受益脱贫人口满意度≥90%；受益群众满意度≥90%。</t>
  </si>
  <si>
    <t>青山桥村2023年高密度黄骨鱼养殖基地</t>
  </si>
  <si>
    <t>建设高密度黄骨鱼养殖实验基地2处；投放黄骨鱼鱼苗≥30万尾；成活率≥70%；项目完成及时率100%；基地配套设施，清塘、清淤、循环水设施、投料器、增氧机等建设成本8万元；黄骨鱼养殖成本1.4元/尾；特色产业带动增加脱贫（监测）人口收入（总收入）≥10.4万元；特色产业带动村集体经济收入（总收入）≥20万元；特色产业带动增加群众人口收入（总收入）≥19.56万元；受益脱贫（监测）人口数≥208人；受益群众人口数≥3912人；对生态环境的影响无不良影响；利益联结时限3年；受益脱贫（监测）人口满意度≥90%；受益群众人口满意度≥90%</t>
  </si>
  <si>
    <t>谭家山镇石荷村水稻种植产业项目</t>
  </si>
  <si>
    <t>投资12万元，修缮水稻产业配套设施水渠≥400米，水渠修建合格率100%，项目完成及时率100%，修建水渠补助成本≥250元/米，产业带动脱贫人口增收入（总收入）≥0.4万，受益脱贫人口数≥20人，项目可持续收益≥1年，受益脱贫人口满意度≥90%。</t>
  </si>
  <si>
    <t>2023年谭家山镇龙亭村油菜种植产业项目</t>
  </si>
  <si>
    <t>种植油菜≥200亩，修路及硬化道路宽3.5米厚0.2米≥0.5公里，道路硬化合格率100%，道路硬化完成及时率100%，道路硬化补助标补助标准≥40万/公里，脱贫户增收≥0.8万元，村集体经济增收0.8万元，受益脱贫户人数≥10人，受益群众人数≥35人，可持续收益年限≥1年，受益脱贫户满意度≥90%，受益群众满意度≥90%</t>
  </si>
  <si>
    <t>2023年双联村“黄荆坪辣椒”种植项目</t>
  </si>
  <si>
    <t>土壤改良≥80亩,随后种植“黄荆坪辣椒”种植面积≥80亩，项目及时完成率100％， 购买腐熟的牛羊粪80吨，项目带动脱贫户6户8人，受益建档立卡人口满意度＞90%，带动脱贫户内生动力，巩固脱贫。</t>
  </si>
  <si>
    <t>2023年人雄山村高密度养殖项目</t>
  </si>
  <si>
    <t>高密度养殖环保池≥4个，租赁水面面积≥50亩，机井≥1口，工程完成及时率≥100%，租赁水面面积≥70元/亩3500元，机井≥24000元/口，挖机台班费240元/小时，塑料制品*水池及供氧设备≥33520元，★★★特色产业带动增加脱贫（监测）人口收入（总收入）≥0，35万元，特色产业带动增加脱贫（监测）人口就业人数≥2人，★★★受益脱贫（监测）人口数≥15人，受益脱贫（监测）人口满意度＞90;带动贫困户内生动力，巩固脱贫。</t>
  </si>
  <si>
    <t>2023年合荣村合荣村产业发展枳壳种植产业基地项目</t>
  </si>
  <si>
    <t>枳壳种植产业基地面积≥120亩，（流转农户、脱贫户山地120亩，林地整形120亩。灌溉渠道300米、灌溉水塘12亩修缮，产业路修整300米），带动脱贫户内生动力，巩固脱贫。</t>
  </si>
  <si>
    <t>2023年松梓村湘莲种植基地项目</t>
  </si>
  <si>
    <t>通过实施产业配套设施建设项目，道路拓宽长度500米、宽2米、护坡高1.6米；项目验收合格率100%、项目完成及时率100%；道路修复补助标准≥500元/米、道路扩宽补助标准≥400元/米；带动增加脱贫人口收入（总收入）≥0.3万元；受益脱贫人口满意度≥95%。带动脱贫户内生动力，巩固脱贫。</t>
  </si>
  <si>
    <t>2023年红祺村经济作物种植项目</t>
  </si>
  <si>
    <t>种植黄豆≥80亩、油菜70亩，项目及时完成率≥100%，特色产业带动增加脱贫户人口收入(总收入)≥0.4万元，收益建档立卡人数≥17人，收益建档立卡人口满意度≥90%，带动脱贫产业动力，巩固拓展脱贫攻坚成果。</t>
  </si>
  <si>
    <t>2023年南下村特色黄骨鱼养殖项目</t>
  </si>
  <si>
    <t>整修.硬化.维护.除淤≥17亩。黄骨鱼养殖数量≥32万尾;养殖成活率＞95％:项目及时完成率100％;特色产业带动增加贫困人口收入(总收入)＞0.27万元;受益建档直立卡人口数≥33人;受益建档立卡人口满意度＞90; 带动贫困户内生动力，巩固脱贫。</t>
  </si>
  <si>
    <t>2023年云联生态牲猪养殖基地配套环保项目</t>
  </si>
  <si>
    <t>环保系统购置调试安装≥1套，设备安装合格率100%，项目完成及时率100%，设备均补助标准≥20万，特色产业增加村集体经济收入及带动增加脱贫（监测）人口收入（总收入）≥5万，特色产业带动增加脱贫（监测）人口就业人数≥13人，牲畜粪便利用率比往年提高，受益建档立卡贫困人口数≥188人，项目持续运营年限≥5年，受益脱贫（监测）人口满意度≥90%。</t>
  </si>
  <si>
    <t>2023年云湖桥镇奖补资金项目</t>
  </si>
  <si>
    <t>湘莲种植面积≥100亩；脱贫人口加入合作社≥92人；资产股权年收益率≥8%；种植作物成活率≥90；合同期内项目实施及时率100%；湘莲种植亩均补助标准≥500元/亩；优质稻种植亩均补助标准≥500元/亩；农业科技改善耕地面积≥280亩；牲畜粪便利用率比上年度提升；硬化产业道路≥80米；硬化道路补助标准  ≥750元/米；山塘清淤数量≥4口；清淤补助标准≥1.25万/口；管道建设长度≥600米；管道及配套补助成本≥84元/米；硬化水渠≥500米；塘基护坡≥180米；修缮水渠补助标准≥167元/米；硬化水渠补助标准≥215元/米；塘基护坡补助标准≥280元/米；新增灌溉面积≥200亩；项目持续运营年限≥5年；受益脱贫（监测）人口满意度≥90%。</t>
  </si>
  <si>
    <t>2023年石鼓镇安置区稳定就业项目</t>
  </si>
  <si>
    <t>通过安排保洁员就业，享受公益性岗位补贴人数≥2人，公益性岗位补贴发放准确率≥100%，补贴资金在规定时间内下达率≥100%，补贴资金在规定时间内支付率≥100%，公益性岗位补贴人均标准5000元/年，发放公益性岗位补贴金额≥1万，脱贫劳动力就业人数≥2人，脱贫人口满意度≥100%。</t>
  </si>
  <si>
    <t>2023年石鼓镇铜梁村休闲农业与乡村旅游配套设施建设项目2</t>
  </si>
  <si>
    <t>通过实施旅游产业配套设施建设项目，新建公路里程数360米，宽4米、厚度0.2米，项目（工程）验收合格率100%，项目（工程）完成及时率100%，公路硬化补助标准580元/立方米，路面平整补助标准≥1.6万元，渠道硬化补助标准≥1.696万元。脱贫户通过参与该项目务工增收0.4万元，受益脱贫人口数4人，村级道路通达率较上年提高，工程设计使用年限≥30年，受益贫困人口满意度≥95%。</t>
  </si>
  <si>
    <t>莲托村莲托组主供水渠改造维修项目</t>
  </si>
  <si>
    <t>通过改造维修莲托村水渠建设施确保农村良田得到有效灌溉，预计雇请脱贫户10人参与水渠建设，多措施多方面保证脱贫户和群众的稳定收入来源，预计人均增收2000元，提升群众的满意度，实现乡村振兴战略。</t>
  </si>
  <si>
    <t>道路周边环境卫生整治</t>
  </si>
  <si>
    <t>补助古城村30个保洁员工资6万元，100%及时发放到位,3.提升古城村人居环境整治水平，提高人民群众幸福感、获得感。</t>
  </si>
  <si>
    <t>2023年农村公路道路硬化工程</t>
  </si>
  <si>
    <t>云湖桥镇狮山村约0.4公里农村村道(清水组梨树到清水路段村道0.4公里)进行道理硬化，项目验收合格率100%，完成及时率100%，特色产业带动增加贫困人口收入(总收入）3万元，受益建档立卡贫困人口数30人，项目实施时长半年；工程使用年限50年，受益脱贫户满意度100%。</t>
  </si>
  <si>
    <t>湘潭县中路铺镇大湾桥村经济合作社水稻、油菜种植项目</t>
  </si>
  <si>
    <t>带动贫困群众15人参与水稻和油菜种植，多措施、多方面保证脱贫群众的稳定收入来源，实现乡村振兴战略。</t>
  </si>
  <si>
    <t>村级乡村公益性岗位补贴</t>
  </si>
  <si>
    <t>稳定村级乡村公益性岗位规模，安排村级乡村公益性岗位补贴资金150万元。为脱贫人口（防返贫监测对象）提供500个村级乡村公益性岗位，实现每人每年务工收入3000元以上。</t>
  </si>
  <si>
    <t>2023年高质量发展庭院经济奖补</t>
  </si>
  <si>
    <t>补贴高质量发展庭院经济户数≥1000户；补助标准达标率100%；补助经费及时发放率100%；补贴标准≥1000元/户；带动脱贫人口和监测对象户数≥1000户；带动脱贫人口和监测对象增收≥300万元；受益脱贫户和监测对象满意度≥90%。</t>
  </si>
  <si>
    <t>2023年就业帮扶车间稳岗补贴</t>
  </si>
  <si>
    <t> 根据湖南省人力资源社会保障厅、湖南省财政厅、湖南省乡村振兴局《关于进一步推进就业帮扶车间建设的意见》（湘人社规〔2022〕33 号）文件精神，经湘潭县人社局已认定并录入省平台的就业帮扶车间中，通过车间自主申报、单位审核推荐、评审确定等程序，对上一年度吸纳脱贫人口（含监测帮扶对象）累计就业6个月以上、年工资性收入6000元以上的帮扶车间，按照2000元/人标准给予稳岗补贴。</t>
  </si>
  <si>
    <t>2023年就业交通费补贴</t>
  </si>
  <si>
    <t>脱贫劳动力、监测对象跨区域一次性交通补助一共337人；一次性交通补助项目及时完成率≥100%，补贴资金在规定时间内支付到位率100%:脱贫劳动力一次性交通补贴人均标准为100元/人;200元/人，400元/人；脱贫劳动力一次性就业交通补贴金额8.11万元:收益脱贫劳动力满意度100%:公共就业服务满意度100%。</t>
  </si>
  <si>
    <t>湘潭县2023年度巩固拓展产业扶贫成果省重点项目（二）</t>
  </si>
  <si>
    <t>水稻种植面积≥1000亩；湘莲种植面积≥1200亩；龙头企业在贫困地区发展基地数≥3个；贫困地区建设特色产业基地数≥6个；贫困地区科技服务、技术指导和农业科技培训人数≥100人次；贫困地区技术培训合格率≥80%；种植作物成活率≥85%；项目及时完成率100%；湘莲亩均补助成本3083元/亩；粮食亩均补助成本800元/亩；特色产业带动增加贫困人口收入（总收入）≥50万元；特色产业带动增加贫困人口就业人数≥50人；受益建档立卡贫困人口数≥120人；农业科技改善耕地面积2000亩；项目持续帮扶年限≥5年；受益建档立卡贫困人口满意度≥90%；农业经营主体满意度≥95%；科技服务、技术指导和农业科技培训人员满意度≥90%。</t>
  </si>
  <si>
    <t>农村户用卫生厕所改造项目</t>
  </si>
  <si>
    <t>完成改（新）建农村户用卫生厕所≥1082座，卫生厕所普及率达到80%。</t>
  </si>
  <si>
    <t>2023年乌石镇乌石村高档优质稻种植基地建设项目</t>
  </si>
  <si>
    <t>乌石峰村贯塘硬化180立方米，清淤300立方米。千米隧洞至辽先塘水渠整修200米，实现农业增产、农民增收提供坚强保障。项目（工程）验收合格率≥100%，项目（工程）完成及时率≥100%，贯塘硬化补助标准600元/立方米，清淤补助标准140元/立方米，千米隧洞至辽先塘水渠整修硬化补助标准250元/米，生产条件改善带动农业亩均产量增加≥50斤，生产条件改善带动农业亩均收入增加50元，受益脱贫（监测）人口数≥48人，受益群众人口≥286人，水资源利用率比上年提高20%，工程设计使用年限10年，受益脱贫（监测）人口满意度90%。</t>
  </si>
  <si>
    <t>2023年乌石镇乌石村高档优质湘莲种植基地建设项目</t>
  </si>
  <si>
    <t>砂子塘硬化工程量45立方米，燕窝塘硬化工程量45立方米，坝塘水圳硬化工程量60立方米，项目（工程）验收合格率≥100%，项目（工程）完成及时率≥100%，硬化工程补助标准≥666.6元/立方米，生产条件改善带动农业亩均产量增加≥50斤，生产条件改善带动农业亩均收入增加50元，受益脱贫（监测）人口数≥105人，受益群众人口≥650人，水资源利用率比上年提高20%，工程设计使用年限10年，受益脱贫（监测）人口满意度90%</t>
  </si>
  <si>
    <t>花石镇2023年龙口村湘莲加工基地</t>
  </si>
  <si>
    <t>建设湘莲厂房≥1个湘莲厂房面积≥800平方;白莲去皮机≥6台，白莲去芯机≥1台，烤箱≥6台。项目工程完工及时率≥100%;白莲去皮机补助标准≥2.5万元/台;白莲去芯机补助标准≥2.7万元/台，烤箱补助标准≥6000元/台；财政资金转化为村集体入股金≥100%;村集体资产股权年收益率≥100%;带动增加监测户、脱贫户人均年收入≥4444元;受益监测户、脱贫户人口数≥9人;与村集体利益联结时限≥5年;与监测户、脱贫户利益联结时限≥5年;资产入股村集体满意度≥95%;监测户、脱贫人口满意度≥95%。</t>
  </si>
  <si>
    <t>花石镇2023年中华村生猪养殖基地</t>
  </si>
  <si>
    <t>风机水帘设备≥12套，，购置保育床24≥套项，风机水帘设备补助标准≥1万元，保育床补助标准≥3500元，目工程完工及时率≥100%;财政资金转化为村集体入股金≥100%;村集体资产股权年收益率≥100%;带动增加监测户、脱贫户人均收入≥4000元;受益监测户、脱贫户人口数≥10人;与村集体利益联结时限≥5年;与监测户、脱贫户利益联结时限≥5年;资产入股村集体满意度≥95%;监测户、脱贫人口满意度≥95%。</t>
  </si>
  <si>
    <t>湘潭县2023年珍鸽村珍鸽肉鸽养殖基地集体经济发展项目</t>
  </si>
  <si>
    <t>建设珍鸽肉鸽养殖基地1000平方米，增加集体经济收入5万元。受益脱贫（监测）人口数26人，持续增收≥3年，受益监测和脱贫人口满意度≥95%.。项目验收合格率，分红到账率100%。</t>
  </si>
  <si>
    <t>湘潭县2023年晓花村、琵琶村光伏发电建设集体经济发展项目</t>
  </si>
  <si>
    <t>建设光伏项目2个，1个为120千伏，1个为104千伏，增加集体经济收入11.5万元。受益脱贫（监测）人口数16人，持续增收≥5年，受益监测和脱贫人口满意度≥95%.项目验收合格率，分红到账率100%。</t>
  </si>
  <si>
    <t>湘潭县2023年同福村钢结构厂房建设集体经济发展项目</t>
  </si>
  <si>
    <t>建设钢结构厂房1个，700平方，增加集体经济收入5万元。受益脱贫（监测）人口数8人，持续增收≥5年，受益监测和脱贫人口满意度≥95%.项目验收合格率，分红到账率100%。</t>
  </si>
  <si>
    <t>湘潭县2023年支持村级集体经济发展项目</t>
  </si>
  <si>
    <t>投资500万元参与企业入股分红，入股分红年利率8%-10%，增加集体经济收入49万元。受益脱贫（监测）人口数123人，持续增收≥2年，受益监测和脱贫人口满意度≥95%.，项目验收合格率，分红到账率100%。</t>
  </si>
  <si>
    <t>2023年县级储备粮利费补贴项目</t>
  </si>
  <si>
    <t>落实粮食应急预案，确保我县粮食市场的基本稳定，确保县级储备粮的正常轮换及储存安全，储备粮保管数量≥18000吨，县级储备粮保管合格率100%，项目完成及时率100%，储备粮利费补贴标准≥245元/吨;提高农户种粮积极性，农户增收150万元，储备粮稳定供应达标率100%，粮食生态种植达标率100%，粮食安全稳定供应年限1年，受益脱贫（监测）人口满意度98%,农业经营主体满意度98%</t>
  </si>
  <si>
    <t>2023年湘潭县村容村貌提升项目（美丽乡村）</t>
  </si>
  <si>
    <t>锦石乡文佳村创建省级美丽乡村示范村，推进设施建设合格率100%，完成建设项目及时率100%，美丽乡村建设资金100万元，农民人均纯收入增加3.3万元，带动社会各界共建，脱贫户33户,共73人，一般群众户662户,共2551人，农村人居环境大幅改善，影响并辐射带动周边10年以上，村民满意度99%以上。</t>
  </si>
  <si>
    <t>2023年飞栏村优质稻产业配套项目</t>
  </si>
  <si>
    <r>
      <rPr>
        <sz val="9"/>
        <rFont val="宋体"/>
        <charset val="134"/>
      </rPr>
      <t>路基平整拓宽产业道路</t>
    </r>
    <r>
      <rPr>
        <sz val="9"/>
        <rFont val="Times New Roman"/>
        <charset val="134"/>
      </rPr>
      <t>≥760</t>
    </r>
    <r>
      <rPr>
        <sz val="9"/>
        <rFont val="宋体"/>
        <charset val="134"/>
      </rPr>
      <t>米；路基平整拓宽宽度</t>
    </r>
    <r>
      <rPr>
        <sz val="9"/>
        <rFont val="Times New Roman"/>
        <charset val="134"/>
      </rPr>
      <t>≥5</t>
    </r>
    <r>
      <rPr>
        <sz val="9"/>
        <rFont val="宋体"/>
        <charset val="134"/>
      </rPr>
      <t>米；工程合格率100%；年度内项目完成率100%;路基平整拓宽补助标准 ≥132元/米;农业生产效率比上年提升;减少农业损耗≥100元/户;受益群众人口数≥1134人;群众出行安全率比上年提升;项目持续运营年限≥10年;受益群众满意度≥90%</t>
    </r>
  </si>
  <si>
    <t>射埠镇2023年度百水村养鸡棚改造升级项目</t>
  </si>
  <si>
    <t xml:space="preserve">    棚内地面硬化混凝土≥110立方米；增加顶棚无纺布≥2700平方米；更换锅炉（供暖面积2000平方米）≥1台；新增环控箱≥2台；电气线路更换≥1200米；加砌围挡砖墙≥32立方米；项目验收合格率≥100%；项目完成及时率≥100%；棚内地面硬化混凝土补助标准≥450元/立方米；顶棚更换面积补助标准≥1.5元/平方米；更换锅炉补助标准≥4万元/台；新增环控箱补助标准≥2200元/台；电气线路更换补助标准≥5元/米；加砌围挡砖墙补助标准≥300元/立方米；带动受益脱贫户、监测户人均增收≥600元/人；特色产业带动就业人数≥2人；对生态环境影响有改善；工程设计使用年限≥10年；群众满意度≥95%。</t>
  </si>
  <si>
    <t>2023年烟山村优质稻产业配套项目</t>
  </si>
  <si>
    <t>山塘平整硬化工程量≥350立方;工程合格率100%;项目完成率100%;山塘平整硬化补助标准≥860元/立方;农业生产产值比上年提升;受益群众人口数≥160户;受益脱贫户人数≥9户;项目持续运营年限≥5年;受益群众满意度≥90%</t>
  </si>
  <si>
    <t>2023年乌石镇双庙村鹌鹑养殖项目2</t>
  </si>
  <si>
    <t>建设鹌鹑养殖基地≥1个，建设合格率≥100%，实施期限1年，鹌鹑基地建设补助成本20万元/个，特色产业带动增加脱贫（监测）人口收入（总收入）≥8000元/年，增加村集体收入≥2万元/年，受益脱贫（监测）人口人口数≥68人，环境污染无，持续增收≥10年，受益脱贫（监测）人口满意度≥100%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</si>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</sst>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B8" sqref="B8"/>
    </sheetView>
  </sheetViews>
  <sheetFormatPr defaultColWidth="9" defaultRowHeight="14.25" outlineLevelCol="6"/>
  <cols>
    <col min="1" max="1" width="3.75" style="1" customWidth="1"/>
    <col min="2" max="2" width="15" style="1" customWidth="1"/>
    <col min="3" max="3" width="8.75" style="1" customWidth="1"/>
    <col min="4" max="4" width="8.375" style="1" customWidth="1"/>
    <col min="5" max="5" width="7.375" style="1" customWidth="1"/>
    <col min="6" max="6" width="92.4166666666667" style="1" customWidth="1"/>
    <col min="7" max="7" width="6.625" style="1" customWidth="1"/>
    <col min="8" max="16366" width="9" style="1"/>
    <col min="16367" max="16383" width="9" style="5"/>
    <col min="16384" max="16384" width="4.75" style="5"/>
  </cols>
  <sheetData>
    <row r="1" s="1" customFormat="1" spans="1:2">
      <c r="A1" s="6" t="s">
        <v>0</v>
      </c>
      <c r="B1" s="6"/>
    </row>
    <row r="2" s="2" customFormat="1" ht="28.5" spans="1:6">
      <c r="A2" s="7" t="s">
        <v>1</v>
      </c>
      <c r="B2" s="7"/>
      <c r="C2" s="7"/>
      <c r="D2" s="7"/>
      <c r="E2" s="7"/>
      <c r="F2" s="7"/>
    </row>
    <row r="3" s="1" customFormat="1" spans="1:1">
      <c r="A3" s="1" t="s">
        <v>2</v>
      </c>
    </row>
    <row r="4" s="3" customFormat="1" ht="11.25" spans="1:7">
      <c r="A4" s="8" t="s">
        <v>3</v>
      </c>
      <c r="B4" s="8" t="s">
        <v>4</v>
      </c>
      <c r="C4" s="8" t="s">
        <v>5</v>
      </c>
      <c r="D4" s="8"/>
      <c r="E4" s="8"/>
      <c r="F4" s="9" t="s">
        <v>6</v>
      </c>
      <c r="G4" s="10" t="s">
        <v>7</v>
      </c>
    </row>
    <row r="5" s="3" customFormat="1" ht="11.25" spans="1:7">
      <c r="A5" s="8"/>
      <c r="B5" s="8"/>
      <c r="C5" s="8" t="s">
        <v>8</v>
      </c>
      <c r="D5" s="8" t="s">
        <v>9</v>
      </c>
      <c r="E5" s="8"/>
      <c r="F5" s="9"/>
      <c r="G5" s="10"/>
    </row>
    <row r="6" s="3" customFormat="1" ht="22.5" spans="1:7">
      <c r="A6" s="8"/>
      <c r="B6" s="8"/>
      <c r="C6" s="8"/>
      <c r="D6" s="8" t="s">
        <v>10</v>
      </c>
      <c r="E6" s="8" t="s">
        <v>11</v>
      </c>
      <c r="F6" s="9"/>
      <c r="G6" s="10"/>
    </row>
    <row r="7" s="4" customFormat="1" ht="56.25" spans="1:7">
      <c r="A7" s="11">
        <v>1</v>
      </c>
      <c r="B7" s="11" t="s">
        <v>12</v>
      </c>
      <c r="C7" s="11">
        <v>35</v>
      </c>
      <c r="D7" s="11">
        <v>20</v>
      </c>
      <c r="E7" s="11">
        <v>15</v>
      </c>
      <c r="F7" s="12" t="s">
        <v>13</v>
      </c>
      <c r="G7" s="13"/>
    </row>
    <row r="8" s="4" customFormat="1" ht="56.25" spans="1:7">
      <c r="A8" s="11">
        <v>2</v>
      </c>
      <c r="B8" s="11" t="s">
        <v>14</v>
      </c>
      <c r="C8" s="11">
        <v>49</v>
      </c>
      <c r="D8" s="11">
        <v>30</v>
      </c>
      <c r="E8" s="11">
        <v>19</v>
      </c>
      <c r="F8" s="12" t="s">
        <v>15</v>
      </c>
      <c r="G8" s="13"/>
    </row>
    <row r="9" s="4" customFormat="1" ht="67.5" spans="1:7">
      <c r="A9" s="11">
        <v>3</v>
      </c>
      <c r="B9" s="11" t="s">
        <v>16</v>
      </c>
      <c r="C9" s="11">
        <v>20</v>
      </c>
      <c r="D9" s="11">
        <v>15</v>
      </c>
      <c r="E9" s="11">
        <v>5</v>
      </c>
      <c r="F9" s="12" t="s">
        <v>17</v>
      </c>
      <c r="G9" s="13"/>
    </row>
    <row r="10" s="4" customFormat="1" ht="45" spans="1:7">
      <c r="A10" s="11">
        <v>4</v>
      </c>
      <c r="B10" s="11" t="s">
        <v>18</v>
      </c>
      <c r="C10" s="11">
        <v>20</v>
      </c>
      <c r="D10" s="11">
        <v>15</v>
      </c>
      <c r="E10" s="11">
        <v>5</v>
      </c>
      <c r="F10" s="12" t="s">
        <v>19</v>
      </c>
      <c r="G10" s="13"/>
    </row>
    <row r="11" s="4" customFormat="1" ht="45" spans="1:7">
      <c r="A11" s="11">
        <v>5</v>
      </c>
      <c r="B11" s="11" t="s">
        <v>20</v>
      </c>
      <c r="C11" s="11">
        <v>25</v>
      </c>
      <c r="D11" s="11">
        <v>20</v>
      </c>
      <c r="E11" s="11">
        <v>5</v>
      </c>
      <c r="F11" s="12" t="s">
        <v>21</v>
      </c>
      <c r="G11" s="13"/>
    </row>
    <row r="12" s="4" customFormat="1" ht="56.25" spans="1:7">
      <c r="A12" s="11">
        <v>6</v>
      </c>
      <c r="B12" s="11" t="s">
        <v>22</v>
      </c>
      <c r="C12" s="11">
        <v>40</v>
      </c>
      <c r="D12" s="11">
        <v>30</v>
      </c>
      <c r="E12" s="11">
        <v>10</v>
      </c>
      <c r="F12" s="12" t="s">
        <v>23</v>
      </c>
      <c r="G12" s="13"/>
    </row>
    <row r="13" s="4" customFormat="1" ht="33.75" spans="1:7">
      <c r="A13" s="11">
        <v>7</v>
      </c>
      <c r="B13" s="11" t="s">
        <v>24</v>
      </c>
      <c r="C13" s="11">
        <v>48</v>
      </c>
      <c r="D13" s="11">
        <v>40</v>
      </c>
      <c r="E13" s="11">
        <v>8</v>
      </c>
      <c r="F13" s="12" t="s">
        <v>25</v>
      </c>
      <c r="G13" s="13"/>
    </row>
    <row r="14" s="4" customFormat="1" ht="33.75" spans="1:7">
      <c r="A14" s="11">
        <v>8</v>
      </c>
      <c r="B14" s="11" t="s">
        <v>26</v>
      </c>
      <c r="C14" s="11">
        <v>12</v>
      </c>
      <c r="D14" s="11">
        <v>10</v>
      </c>
      <c r="E14" s="11">
        <v>2</v>
      </c>
      <c r="F14" s="12" t="s">
        <v>27</v>
      </c>
      <c r="G14" s="13"/>
    </row>
    <row r="15" s="4" customFormat="1" ht="33.75" spans="1:7">
      <c r="A15" s="11">
        <v>9</v>
      </c>
      <c r="B15" s="11" t="s">
        <v>28</v>
      </c>
      <c r="C15" s="11">
        <v>12</v>
      </c>
      <c r="D15" s="11">
        <v>10</v>
      </c>
      <c r="E15" s="11">
        <v>2</v>
      </c>
      <c r="F15" s="12" t="s">
        <v>29</v>
      </c>
      <c r="G15" s="13"/>
    </row>
    <row r="16" s="4" customFormat="1" ht="45" spans="1:7">
      <c r="A16" s="11">
        <v>10</v>
      </c>
      <c r="B16" s="11" t="s">
        <v>30</v>
      </c>
      <c r="C16" s="11">
        <v>40</v>
      </c>
      <c r="D16" s="11">
        <v>35</v>
      </c>
      <c r="E16" s="11">
        <v>5</v>
      </c>
      <c r="F16" s="12" t="s">
        <v>31</v>
      </c>
      <c r="G16" s="13"/>
    </row>
    <row r="17" s="4" customFormat="1" ht="45" spans="1:7">
      <c r="A17" s="11">
        <v>11</v>
      </c>
      <c r="B17" s="11" t="s">
        <v>32</v>
      </c>
      <c r="C17" s="11">
        <v>25</v>
      </c>
      <c r="D17" s="11">
        <v>20</v>
      </c>
      <c r="E17" s="11">
        <v>5</v>
      </c>
      <c r="F17" s="12" t="s">
        <v>33</v>
      </c>
      <c r="G17" s="13"/>
    </row>
    <row r="18" s="4" customFormat="1" ht="45" spans="1:7">
      <c r="A18" s="11">
        <v>12</v>
      </c>
      <c r="B18" s="11" t="s">
        <v>34</v>
      </c>
      <c r="C18" s="11">
        <v>20</v>
      </c>
      <c r="D18" s="11">
        <v>12</v>
      </c>
      <c r="E18" s="11">
        <v>8</v>
      </c>
      <c r="F18" s="12" t="s">
        <v>35</v>
      </c>
      <c r="G18" s="13"/>
    </row>
    <row r="19" s="4" customFormat="1" ht="33.75" spans="1:7">
      <c r="A19" s="11">
        <v>13</v>
      </c>
      <c r="B19" s="11" t="s">
        <v>36</v>
      </c>
      <c r="C19" s="11">
        <v>25</v>
      </c>
      <c r="D19" s="11">
        <v>20</v>
      </c>
      <c r="E19" s="11">
        <v>5</v>
      </c>
      <c r="F19" s="12" t="s">
        <v>37</v>
      </c>
      <c r="G19" s="13"/>
    </row>
    <row r="20" s="4" customFormat="1" ht="33.75" spans="1:7">
      <c r="A20" s="11">
        <v>14</v>
      </c>
      <c r="B20" s="11" t="s">
        <v>38</v>
      </c>
      <c r="C20" s="11">
        <v>55</v>
      </c>
      <c r="D20" s="11">
        <v>50</v>
      </c>
      <c r="E20" s="11">
        <v>5</v>
      </c>
      <c r="F20" s="12" t="s">
        <v>39</v>
      </c>
      <c r="G20" s="13"/>
    </row>
    <row r="21" s="4" customFormat="1" ht="45" spans="1:7">
      <c r="A21" s="11">
        <v>15</v>
      </c>
      <c r="B21" s="11" t="s">
        <v>40</v>
      </c>
      <c r="C21" s="11">
        <v>23</v>
      </c>
      <c r="D21" s="11">
        <v>20</v>
      </c>
      <c r="E21" s="11">
        <v>3</v>
      </c>
      <c r="F21" s="12" t="s">
        <v>41</v>
      </c>
      <c r="G21" s="13"/>
    </row>
    <row r="22" s="4" customFormat="1" ht="45" spans="1:7">
      <c r="A22" s="11">
        <v>16</v>
      </c>
      <c r="B22" s="11" t="s">
        <v>42</v>
      </c>
      <c r="C22" s="11">
        <v>17</v>
      </c>
      <c r="D22" s="11">
        <v>15</v>
      </c>
      <c r="E22" s="11">
        <v>2</v>
      </c>
      <c r="F22" s="12" t="s">
        <v>43</v>
      </c>
      <c r="G22" s="13"/>
    </row>
    <row r="23" s="4" customFormat="1" ht="33.75" spans="1:7">
      <c r="A23" s="11">
        <v>17</v>
      </c>
      <c r="B23" s="11" t="s">
        <v>44</v>
      </c>
      <c r="C23" s="11">
        <v>35</v>
      </c>
      <c r="D23" s="11">
        <v>20</v>
      </c>
      <c r="E23" s="11">
        <v>15</v>
      </c>
      <c r="F23" s="12" t="s">
        <v>45</v>
      </c>
      <c r="G23" s="13"/>
    </row>
    <row r="24" s="4" customFormat="1" ht="90" spans="1:7">
      <c r="A24" s="11">
        <v>18</v>
      </c>
      <c r="B24" s="11" t="s">
        <v>46</v>
      </c>
      <c r="C24" s="11">
        <v>14</v>
      </c>
      <c r="D24" s="11">
        <v>10</v>
      </c>
      <c r="E24" s="11">
        <v>4</v>
      </c>
      <c r="F24" s="12" t="s">
        <v>47</v>
      </c>
      <c r="G24" s="13"/>
    </row>
    <row r="25" s="4" customFormat="1" ht="56.25" spans="1:7">
      <c r="A25" s="11">
        <v>19</v>
      </c>
      <c r="B25" s="11" t="s">
        <v>48</v>
      </c>
      <c r="C25" s="11">
        <v>24</v>
      </c>
      <c r="D25" s="11">
        <v>20</v>
      </c>
      <c r="E25" s="11">
        <v>4</v>
      </c>
      <c r="F25" s="12" t="s">
        <v>49</v>
      </c>
      <c r="G25" s="13"/>
    </row>
    <row r="26" s="4" customFormat="1" ht="22.5" spans="1:7">
      <c r="A26" s="11">
        <v>20</v>
      </c>
      <c r="B26" s="11" t="s">
        <v>50</v>
      </c>
      <c r="C26" s="11">
        <v>25</v>
      </c>
      <c r="D26" s="11">
        <v>20</v>
      </c>
      <c r="E26" s="11">
        <v>5</v>
      </c>
      <c r="F26" s="12" t="s">
        <v>51</v>
      </c>
      <c r="G26" s="13"/>
    </row>
    <row r="27" s="4" customFormat="1" ht="22.5" spans="1:7">
      <c r="A27" s="11">
        <v>21</v>
      </c>
      <c r="B27" s="11" t="s">
        <v>52</v>
      </c>
      <c r="C27" s="11">
        <v>12</v>
      </c>
      <c r="D27" s="11">
        <v>10</v>
      </c>
      <c r="E27" s="11">
        <v>2</v>
      </c>
      <c r="F27" s="12" t="s">
        <v>53</v>
      </c>
      <c r="G27" s="13"/>
    </row>
    <row r="28" s="4" customFormat="1" ht="22.5" spans="1:7">
      <c r="A28" s="11">
        <v>22</v>
      </c>
      <c r="B28" s="11" t="s">
        <v>52</v>
      </c>
      <c r="C28" s="11">
        <v>18</v>
      </c>
      <c r="D28" s="11">
        <v>15</v>
      </c>
      <c r="E28" s="11">
        <v>3</v>
      </c>
      <c r="F28" s="12" t="s">
        <v>54</v>
      </c>
      <c r="G28" s="13"/>
    </row>
    <row r="29" s="4" customFormat="1" ht="33.75" spans="1:7">
      <c r="A29" s="11">
        <v>23</v>
      </c>
      <c r="B29" s="11" t="s">
        <v>55</v>
      </c>
      <c r="C29" s="11">
        <v>18</v>
      </c>
      <c r="D29" s="11">
        <v>15</v>
      </c>
      <c r="E29" s="11">
        <v>3</v>
      </c>
      <c r="F29" s="12" t="s">
        <v>56</v>
      </c>
      <c r="G29" s="13"/>
    </row>
    <row r="30" s="4" customFormat="1" ht="33.75" spans="1:7">
      <c r="A30" s="11">
        <v>24</v>
      </c>
      <c r="B30" s="11" t="s">
        <v>57</v>
      </c>
      <c r="C30" s="11">
        <v>12</v>
      </c>
      <c r="D30" s="11">
        <v>10</v>
      </c>
      <c r="E30" s="11">
        <v>2</v>
      </c>
      <c r="F30" s="12" t="s">
        <v>58</v>
      </c>
      <c r="G30" s="13"/>
    </row>
    <row r="31" s="4" customFormat="1" ht="22.5" spans="1:7">
      <c r="A31" s="11">
        <v>25</v>
      </c>
      <c r="B31" s="11" t="s">
        <v>59</v>
      </c>
      <c r="C31" s="11">
        <v>12</v>
      </c>
      <c r="D31" s="11">
        <v>10</v>
      </c>
      <c r="E31" s="11">
        <v>2</v>
      </c>
      <c r="F31" s="12" t="s">
        <v>60</v>
      </c>
      <c r="G31" s="13"/>
    </row>
    <row r="32" s="4" customFormat="1" ht="45" spans="1:7">
      <c r="A32" s="11">
        <v>26</v>
      </c>
      <c r="B32" s="11" t="s">
        <v>61</v>
      </c>
      <c r="C32" s="11">
        <v>40</v>
      </c>
      <c r="D32" s="11">
        <v>30</v>
      </c>
      <c r="E32" s="11">
        <v>10</v>
      </c>
      <c r="F32" s="12" t="s">
        <v>62</v>
      </c>
      <c r="G32" s="13"/>
    </row>
    <row r="33" s="4" customFormat="1" ht="33.75" spans="1:7">
      <c r="A33" s="11">
        <v>27</v>
      </c>
      <c r="B33" s="11" t="s">
        <v>63</v>
      </c>
      <c r="C33" s="11">
        <v>45</v>
      </c>
      <c r="D33" s="11">
        <v>20</v>
      </c>
      <c r="E33" s="11">
        <v>25</v>
      </c>
      <c r="F33" s="12" t="s">
        <v>64</v>
      </c>
      <c r="G33" s="13"/>
    </row>
    <row r="34" s="4" customFormat="1" ht="33.75" spans="1:7">
      <c r="A34" s="11">
        <v>28</v>
      </c>
      <c r="B34" s="11" t="s">
        <v>65</v>
      </c>
      <c r="C34" s="11">
        <v>16</v>
      </c>
      <c r="D34" s="11">
        <v>15</v>
      </c>
      <c r="E34" s="11">
        <v>1</v>
      </c>
      <c r="F34" s="12" t="s">
        <v>66</v>
      </c>
      <c r="G34" s="13"/>
    </row>
    <row r="35" s="4" customFormat="1" ht="33.75" spans="1:7">
      <c r="A35" s="11">
        <v>29</v>
      </c>
      <c r="B35" s="11" t="s">
        <v>67</v>
      </c>
      <c r="C35" s="11">
        <v>35</v>
      </c>
      <c r="D35" s="11">
        <v>35</v>
      </c>
      <c r="E35" s="11">
        <v>0</v>
      </c>
      <c r="F35" s="12" t="s">
        <v>68</v>
      </c>
      <c r="G35" s="13"/>
    </row>
    <row r="36" s="4" customFormat="1" ht="33.75" spans="1:7">
      <c r="A36" s="11">
        <v>30</v>
      </c>
      <c r="B36" s="11" t="s">
        <v>69</v>
      </c>
      <c r="C36" s="11">
        <v>12.5</v>
      </c>
      <c r="D36" s="11">
        <v>10</v>
      </c>
      <c r="E36" s="11">
        <v>2.5</v>
      </c>
      <c r="F36" s="12" t="s">
        <v>70</v>
      </c>
      <c r="G36" s="13"/>
    </row>
    <row r="37" s="4" customFormat="1" ht="45" spans="1:7">
      <c r="A37" s="11">
        <v>31</v>
      </c>
      <c r="B37" s="11" t="s">
        <v>71</v>
      </c>
      <c r="C37" s="11">
        <v>12</v>
      </c>
      <c r="D37" s="11">
        <v>10</v>
      </c>
      <c r="E37" s="11">
        <v>2</v>
      </c>
      <c r="F37" s="12" t="s">
        <v>72</v>
      </c>
      <c r="G37" s="13"/>
    </row>
    <row r="38" s="4" customFormat="1" ht="56.25" spans="1:7">
      <c r="A38" s="11">
        <v>32</v>
      </c>
      <c r="B38" s="11" t="s">
        <v>73</v>
      </c>
      <c r="C38" s="11">
        <v>50</v>
      </c>
      <c r="D38" s="11">
        <v>40</v>
      </c>
      <c r="E38" s="11">
        <v>10</v>
      </c>
      <c r="F38" s="12" t="s">
        <v>74</v>
      </c>
      <c r="G38" s="13"/>
    </row>
    <row r="39" s="4" customFormat="1" ht="22.5" spans="1:7">
      <c r="A39" s="11">
        <v>33</v>
      </c>
      <c r="B39" s="11" t="s">
        <v>75</v>
      </c>
      <c r="C39" s="11">
        <v>12</v>
      </c>
      <c r="D39" s="11">
        <v>12</v>
      </c>
      <c r="E39" s="11">
        <v>0</v>
      </c>
      <c r="F39" s="12" t="s">
        <v>76</v>
      </c>
      <c r="G39" s="13"/>
    </row>
    <row r="40" s="4" customFormat="1" ht="33.75" spans="1:7">
      <c r="A40" s="11">
        <v>34</v>
      </c>
      <c r="B40" s="11" t="s">
        <v>77</v>
      </c>
      <c r="C40" s="11">
        <v>30</v>
      </c>
      <c r="D40" s="11">
        <v>20</v>
      </c>
      <c r="E40" s="11">
        <v>10</v>
      </c>
      <c r="F40" s="12" t="s">
        <v>78</v>
      </c>
      <c r="G40" s="13"/>
    </row>
    <row r="41" s="4" customFormat="1" ht="22.5" spans="1:7">
      <c r="A41" s="11">
        <v>35</v>
      </c>
      <c r="B41" s="11" t="s">
        <v>79</v>
      </c>
      <c r="C41" s="11">
        <v>6</v>
      </c>
      <c r="D41" s="11">
        <v>5</v>
      </c>
      <c r="E41" s="11">
        <v>1</v>
      </c>
      <c r="F41" s="12" t="s">
        <v>80</v>
      </c>
      <c r="G41" s="13"/>
    </row>
    <row r="42" s="4" customFormat="1" ht="45" spans="1:7">
      <c r="A42" s="11">
        <v>36</v>
      </c>
      <c r="B42" s="11" t="s">
        <v>81</v>
      </c>
      <c r="C42" s="11">
        <v>6</v>
      </c>
      <c r="D42" s="11">
        <v>5</v>
      </c>
      <c r="E42" s="11">
        <v>1</v>
      </c>
      <c r="F42" s="12" t="s">
        <v>82</v>
      </c>
      <c r="G42" s="13"/>
    </row>
    <row r="43" s="4" customFormat="1" ht="33.75" spans="1:7">
      <c r="A43" s="11">
        <v>37</v>
      </c>
      <c r="B43" s="11" t="s">
        <v>83</v>
      </c>
      <c r="C43" s="11">
        <v>20</v>
      </c>
      <c r="D43" s="11">
        <v>10</v>
      </c>
      <c r="E43" s="11">
        <v>10</v>
      </c>
      <c r="F43" s="12" t="s">
        <v>84</v>
      </c>
      <c r="G43" s="13"/>
    </row>
    <row r="44" s="4" customFormat="1" ht="33.75" spans="1:7">
      <c r="A44" s="11">
        <v>38</v>
      </c>
      <c r="B44" s="11" t="s">
        <v>85</v>
      </c>
      <c r="C44" s="11">
        <v>42</v>
      </c>
      <c r="D44" s="11">
        <v>20</v>
      </c>
      <c r="E44" s="11">
        <v>22</v>
      </c>
      <c r="F44" s="12" t="s">
        <v>86</v>
      </c>
      <c r="G44" s="13"/>
    </row>
    <row r="45" s="4" customFormat="1" ht="24" spans="1:7">
      <c r="A45" s="11">
        <v>39</v>
      </c>
      <c r="B45" s="14" t="s">
        <v>87</v>
      </c>
      <c r="C45" s="15">
        <v>30</v>
      </c>
      <c r="D45" s="15">
        <v>20</v>
      </c>
      <c r="E45" s="15">
        <v>10</v>
      </c>
      <c r="F45" s="16" t="s">
        <v>88</v>
      </c>
      <c r="G45" s="13"/>
    </row>
    <row r="46" s="4" customFormat="1" ht="22.5" spans="1:7">
      <c r="A46" s="11">
        <v>40</v>
      </c>
      <c r="B46" s="11" t="s">
        <v>89</v>
      </c>
      <c r="C46" s="11">
        <v>25</v>
      </c>
      <c r="D46" s="11">
        <v>20</v>
      </c>
      <c r="E46" s="11">
        <v>5</v>
      </c>
      <c r="F46" s="12" t="s">
        <v>90</v>
      </c>
      <c r="G46" s="13"/>
    </row>
    <row r="47" s="4" customFormat="1" ht="33.75" spans="1:7">
      <c r="A47" s="11">
        <v>41</v>
      </c>
      <c r="B47" s="11" t="s">
        <v>91</v>
      </c>
      <c r="C47" s="11">
        <v>35</v>
      </c>
      <c r="D47" s="11">
        <v>20</v>
      </c>
      <c r="E47" s="11">
        <v>15</v>
      </c>
      <c r="F47" s="12" t="s">
        <v>92</v>
      </c>
      <c r="G47" s="13"/>
    </row>
    <row r="48" s="4" customFormat="1" ht="67.5" spans="1:7">
      <c r="A48" s="11">
        <v>42</v>
      </c>
      <c r="B48" s="11" t="s">
        <v>93</v>
      </c>
      <c r="C48" s="11">
        <v>49</v>
      </c>
      <c r="D48" s="11">
        <v>40</v>
      </c>
      <c r="E48" s="11">
        <v>9</v>
      </c>
      <c r="F48" s="12" t="s">
        <v>94</v>
      </c>
      <c r="G48" s="13"/>
    </row>
    <row r="49" s="4" customFormat="1" ht="33.75" spans="1:7">
      <c r="A49" s="11">
        <v>43</v>
      </c>
      <c r="B49" s="11" t="s">
        <v>95</v>
      </c>
      <c r="C49" s="11">
        <v>1</v>
      </c>
      <c r="D49" s="11">
        <v>1</v>
      </c>
      <c r="E49" s="11">
        <v>0</v>
      </c>
      <c r="F49" s="12" t="s">
        <v>96</v>
      </c>
      <c r="G49" s="13"/>
    </row>
    <row r="50" s="4" customFormat="1" ht="33.75" spans="1:7">
      <c r="A50" s="11">
        <v>44</v>
      </c>
      <c r="B50" s="11" t="s">
        <v>97</v>
      </c>
      <c r="C50" s="11">
        <v>22</v>
      </c>
      <c r="D50" s="11">
        <v>20</v>
      </c>
      <c r="E50" s="11">
        <v>2</v>
      </c>
      <c r="F50" s="12" t="s">
        <v>98</v>
      </c>
      <c r="G50" s="13"/>
    </row>
    <row r="51" s="4" customFormat="1" ht="22.5" spans="1:7">
      <c r="A51" s="11">
        <v>45</v>
      </c>
      <c r="B51" s="11" t="s">
        <v>99</v>
      </c>
      <c r="C51" s="11">
        <v>10.8</v>
      </c>
      <c r="D51" s="11">
        <v>5</v>
      </c>
      <c r="E51" s="11">
        <v>5.8</v>
      </c>
      <c r="F51" s="12" t="s">
        <v>100</v>
      </c>
      <c r="G51" s="13"/>
    </row>
    <row r="52" s="4" customFormat="1" ht="22.5" spans="1:7">
      <c r="A52" s="11">
        <v>46</v>
      </c>
      <c r="B52" s="11" t="s">
        <v>101</v>
      </c>
      <c r="C52" s="11">
        <v>6</v>
      </c>
      <c r="D52" s="11">
        <v>5</v>
      </c>
      <c r="E52" s="11">
        <v>1</v>
      </c>
      <c r="F52" s="12" t="s">
        <v>102</v>
      </c>
      <c r="G52" s="13"/>
    </row>
    <row r="53" s="4" customFormat="1" ht="33.75" spans="1:7">
      <c r="A53" s="11">
        <v>47</v>
      </c>
      <c r="B53" s="11" t="s">
        <v>103</v>
      </c>
      <c r="C53" s="11">
        <v>10</v>
      </c>
      <c r="D53" s="11">
        <v>5</v>
      </c>
      <c r="E53" s="11">
        <v>5</v>
      </c>
      <c r="F53" s="12" t="s">
        <v>104</v>
      </c>
      <c r="G53" s="13"/>
    </row>
    <row r="54" s="4" customFormat="1" ht="33.75" spans="1:7">
      <c r="A54" s="11">
        <v>48</v>
      </c>
      <c r="B54" s="11" t="s">
        <v>105</v>
      </c>
      <c r="C54" s="11">
        <v>7</v>
      </c>
      <c r="D54" s="11">
        <v>5</v>
      </c>
      <c r="E54" s="11">
        <v>2</v>
      </c>
      <c r="F54" s="12" t="s">
        <v>106</v>
      </c>
      <c r="G54" s="13"/>
    </row>
    <row r="55" s="4" customFormat="1" ht="22.5" spans="1:7">
      <c r="A55" s="11">
        <v>49</v>
      </c>
      <c r="B55" s="11" t="s">
        <v>107</v>
      </c>
      <c r="C55" s="11">
        <v>150</v>
      </c>
      <c r="D55" s="11">
        <v>150</v>
      </c>
      <c r="E55" s="11">
        <v>0</v>
      </c>
      <c r="F55" s="12" t="s">
        <v>108</v>
      </c>
      <c r="G55" s="13"/>
    </row>
    <row r="56" s="4" customFormat="1" ht="22.5" spans="1:7">
      <c r="A56" s="11">
        <v>50</v>
      </c>
      <c r="B56" s="11" t="s">
        <v>109</v>
      </c>
      <c r="C56" s="11">
        <v>100</v>
      </c>
      <c r="D56" s="11">
        <v>100</v>
      </c>
      <c r="E56" s="11">
        <v>0</v>
      </c>
      <c r="F56" s="12" t="s">
        <v>110</v>
      </c>
      <c r="G56" s="13"/>
    </row>
    <row r="57" s="4" customFormat="1" ht="45" spans="1:7">
      <c r="A57" s="11">
        <v>51</v>
      </c>
      <c r="B57" s="11" t="s">
        <v>111</v>
      </c>
      <c r="C57" s="11">
        <v>32</v>
      </c>
      <c r="D57" s="11">
        <v>32</v>
      </c>
      <c r="E57" s="11">
        <v>0</v>
      </c>
      <c r="F57" s="12" t="s">
        <v>112</v>
      </c>
      <c r="G57" s="13"/>
    </row>
    <row r="58" s="4" customFormat="1" ht="33.75" spans="1:7">
      <c r="A58" s="11">
        <v>52</v>
      </c>
      <c r="B58" s="11" t="s">
        <v>113</v>
      </c>
      <c r="C58" s="11">
        <v>8.11</v>
      </c>
      <c r="D58" s="11">
        <v>8.11</v>
      </c>
      <c r="E58" s="11">
        <v>0</v>
      </c>
      <c r="F58" s="12" t="s">
        <v>114</v>
      </c>
      <c r="G58" s="13"/>
    </row>
    <row r="59" s="4" customFormat="1" ht="56.25" spans="1:7">
      <c r="A59" s="11">
        <v>53</v>
      </c>
      <c r="B59" s="11" t="s">
        <v>115</v>
      </c>
      <c r="C59" s="11">
        <v>562.5</v>
      </c>
      <c r="D59" s="11">
        <v>450</v>
      </c>
      <c r="E59" s="11">
        <v>112.5</v>
      </c>
      <c r="F59" s="12" t="s">
        <v>116</v>
      </c>
      <c r="G59" s="13"/>
    </row>
    <row r="60" s="4" customFormat="1" ht="22.5" spans="1:7">
      <c r="A60" s="11">
        <v>54</v>
      </c>
      <c r="B60" s="11" t="s">
        <v>117</v>
      </c>
      <c r="C60" s="11">
        <v>282</v>
      </c>
      <c r="D60" s="11">
        <v>282</v>
      </c>
      <c r="E60" s="11">
        <v>0</v>
      </c>
      <c r="F60" s="12" t="s">
        <v>118</v>
      </c>
      <c r="G60" s="13"/>
    </row>
    <row r="61" s="4" customFormat="1" ht="56.25" spans="1:7">
      <c r="A61" s="11">
        <v>55</v>
      </c>
      <c r="B61" s="11" t="s">
        <v>119</v>
      </c>
      <c r="C61" s="11">
        <v>20</v>
      </c>
      <c r="D61" s="11">
        <v>20</v>
      </c>
      <c r="E61" s="11">
        <v>0</v>
      </c>
      <c r="F61" s="12" t="s">
        <v>120</v>
      </c>
      <c r="G61" s="13"/>
    </row>
    <row r="62" s="4" customFormat="1" ht="45" spans="1:7">
      <c r="A62" s="11">
        <v>56</v>
      </c>
      <c r="B62" s="11" t="s">
        <v>121</v>
      </c>
      <c r="C62" s="11">
        <v>10</v>
      </c>
      <c r="D62" s="11">
        <v>10</v>
      </c>
      <c r="E62" s="11">
        <v>0</v>
      </c>
      <c r="F62" s="12" t="s">
        <v>122</v>
      </c>
      <c r="G62" s="13"/>
    </row>
    <row r="63" s="4" customFormat="1" ht="45" spans="1:7">
      <c r="A63" s="11">
        <v>57</v>
      </c>
      <c r="B63" s="11" t="s">
        <v>123</v>
      </c>
      <c r="C63" s="11">
        <v>26</v>
      </c>
      <c r="D63" s="11">
        <v>20</v>
      </c>
      <c r="E63" s="11">
        <v>6</v>
      </c>
      <c r="F63" s="12" t="s">
        <v>124</v>
      </c>
      <c r="G63" s="13"/>
    </row>
    <row r="64" s="4" customFormat="1" ht="45" spans="1:7">
      <c r="A64" s="11">
        <v>58</v>
      </c>
      <c r="B64" s="11" t="s">
        <v>125</v>
      </c>
      <c r="C64" s="11">
        <v>22.8</v>
      </c>
      <c r="D64" s="11">
        <v>20</v>
      </c>
      <c r="E64" s="11">
        <v>2.8</v>
      </c>
      <c r="F64" s="12" t="s">
        <v>126</v>
      </c>
      <c r="G64" s="13"/>
    </row>
    <row r="65" s="4" customFormat="1" ht="33.75" spans="1:7">
      <c r="A65" s="11">
        <v>59</v>
      </c>
      <c r="B65" s="11" t="s">
        <v>127</v>
      </c>
      <c r="C65" s="11">
        <v>50</v>
      </c>
      <c r="D65" s="11">
        <v>50</v>
      </c>
      <c r="E65" s="11">
        <v>0</v>
      </c>
      <c r="F65" s="12" t="s">
        <v>128</v>
      </c>
      <c r="G65" s="13"/>
    </row>
    <row r="66" s="4" customFormat="1" ht="33.75" spans="1:7">
      <c r="A66" s="11">
        <v>60</v>
      </c>
      <c r="B66" s="11" t="s">
        <v>129</v>
      </c>
      <c r="C66" s="11">
        <v>100</v>
      </c>
      <c r="D66" s="11">
        <v>100</v>
      </c>
      <c r="E66" s="11">
        <v>0</v>
      </c>
      <c r="F66" s="12" t="s">
        <v>130</v>
      </c>
      <c r="G66" s="13"/>
    </row>
    <row r="67" s="4" customFormat="1" ht="33.75" spans="1:7">
      <c r="A67" s="11">
        <v>61</v>
      </c>
      <c r="B67" s="11" t="s">
        <v>131</v>
      </c>
      <c r="C67" s="11">
        <v>50</v>
      </c>
      <c r="D67" s="11">
        <v>50</v>
      </c>
      <c r="E67" s="11">
        <v>0</v>
      </c>
      <c r="F67" s="12" t="s">
        <v>132</v>
      </c>
      <c r="G67" s="13"/>
    </row>
    <row r="68" s="4" customFormat="1" ht="22.5" spans="1:7">
      <c r="A68" s="11">
        <v>62</v>
      </c>
      <c r="B68" s="11" t="s">
        <v>133</v>
      </c>
      <c r="C68" s="11">
        <v>500</v>
      </c>
      <c r="D68" s="11">
        <v>500</v>
      </c>
      <c r="E68" s="11">
        <v>0</v>
      </c>
      <c r="F68" s="12" t="s">
        <v>134</v>
      </c>
      <c r="G68" s="13"/>
    </row>
    <row r="69" s="4" customFormat="1" ht="33.75" spans="1:7">
      <c r="A69" s="11">
        <v>63</v>
      </c>
      <c r="B69" s="11" t="s">
        <v>135</v>
      </c>
      <c r="C69" s="11">
        <v>440.7</v>
      </c>
      <c r="D69" s="11">
        <v>440.7</v>
      </c>
      <c r="E69" s="11">
        <v>0</v>
      </c>
      <c r="F69" s="12" t="s">
        <v>136</v>
      </c>
      <c r="G69" s="13"/>
    </row>
    <row r="70" s="4" customFormat="1" ht="33.75" spans="1:7">
      <c r="A70" s="11">
        <v>64</v>
      </c>
      <c r="B70" s="11" t="s">
        <v>137</v>
      </c>
      <c r="C70" s="11">
        <v>100</v>
      </c>
      <c r="D70" s="11">
        <v>100</v>
      </c>
      <c r="E70" s="11">
        <v>0</v>
      </c>
      <c r="F70" s="12" t="s">
        <v>138</v>
      </c>
      <c r="G70" s="13"/>
    </row>
    <row r="71" s="4" customFormat="1" ht="34.5" spans="1:7">
      <c r="A71" s="11">
        <v>65</v>
      </c>
      <c r="B71" s="11" t="s">
        <v>139</v>
      </c>
      <c r="C71" s="11">
        <v>11</v>
      </c>
      <c r="D71" s="11">
        <v>10</v>
      </c>
      <c r="E71" s="11">
        <v>1</v>
      </c>
      <c r="F71" s="12" t="s">
        <v>140</v>
      </c>
      <c r="G71" s="13"/>
    </row>
    <row r="72" s="4" customFormat="1" ht="56.25" spans="1:7">
      <c r="A72" s="11">
        <v>66</v>
      </c>
      <c r="B72" s="11" t="s">
        <v>141</v>
      </c>
      <c r="C72" s="11">
        <f>D72+E72</f>
        <v>16.6</v>
      </c>
      <c r="D72" s="11">
        <v>15</v>
      </c>
      <c r="E72" s="11">
        <v>1.6</v>
      </c>
      <c r="F72" s="12" t="s">
        <v>142</v>
      </c>
      <c r="G72" s="13"/>
    </row>
    <row r="73" s="4" customFormat="1" ht="22.5" spans="1:7">
      <c r="A73" s="17">
        <v>67</v>
      </c>
      <c r="B73" s="17" t="s">
        <v>143</v>
      </c>
      <c r="C73" s="17">
        <v>31</v>
      </c>
      <c r="D73" s="17">
        <v>30</v>
      </c>
      <c r="E73" s="17">
        <v>1</v>
      </c>
      <c r="F73" s="18" t="s">
        <v>144</v>
      </c>
      <c r="G73" s="13"/>
    </row>
    <row r="74" s="4" customFormat="1" ht="33.75" spans="1:7">
      <c r="A74" s="11">
        <v>68</v>
      </c>
      <c r="B74" s="11" t="s">
        <v>145</v>
      </c>
      <c r="C74" s="11">
        <v>21</v>
      </c>
      <c r="D74" s="11">
        <v>20</v>
      </c>
      <c r="E74" s="11">
        <v>1</v>
      </c>
      <c r="F74" s="12" t="s">
        <v>146</v>
      </c>
      <c r="G74" s="13"/>
    </row>
    <row r="75" s="1" customFormat="1" spans="1:7">
      <c r="A75" s="19" t="s">
        <v>147</v>
      </c>
      <c r="B75" s="19"/>
      <c r="C75" s="19">
        <f t="shared" ref="C75:E75" si="0">SUM(C7:C74)</f>
        <v>3692.01</v>
      </c>
      <c r="D75" s="19">
        <f t="shared" si="0"/>
        <v>3272.81</v>
      </c>
      <c r="E75" s="19">
        <f t="shared" si="0"/>
        <v>419.2</v>
      </c>
      <c r="F75" s="20"/>
      <c r="G75" s="21"/>
    </row>
  </sheetData>
  <mergeCells count="9">
    <mergeCell ref="A1:B1"/>
    <mergeCell ref="A2:F2"/>
    <mergeCell ref="C4:E4"/>
    <mergeCell ref="D5:E5"/>
    <mergeCell ref="A4:A6"/>
    <mergeCell ref="B4:B6"/>
    <mergeCell ref="C5:C6"/>
    <mergeCell ref="F4:F6"/>
    <mergeCell ref="G4:G6"/>
  </mergeCells>
  <pageMargins left="0.354166666666667" right="0.354166666666667" top="0.472222222222222" bottom="0.432638888888889" header="0.5" footer="0.4722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立豕殳</cp:lastModifiedBy>
  <dcterms:created xsi:type="dcterms:W3CDTF">2023-12-01T07:09:59Z</dcterms:created>
  <dcterms:modified xsi:type="dcterms:W3CDTF">2023-12-01T07:14:58Z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85C9511231DD44F3994C9A35C00B5382_11</vt:lpwstr>
  </property>
  <property fmtid="{D5CDD505-2E9C-101B-9397-08002B2CF9AE}" pid="3" name="KSOProductBuildVer">
    <vt:lpwstr>2052-12.1.0.15990</vt:lpwstr>
  </property>
</Properties>
</file>