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3年度巩固拓展脱贫攻坚成果和乡村振兴项目库动态调整项目申报表" sheetId="1" r:id="rId1"/>
  </sheets>
  <definedNames>
    <definedName name="_xlnm._FilterDatabase" localSheetId="0" hidden="1">'23年度巩固拓展脱贫攻坚成果和乡村振兴项目库动态调整项目申报表'!$6:$16</definedName>
    <definedName name="_xlnm.Print_Titles" localSheetId="0">'23年度巩固拓展脱贫攻坚成果和乡村振兴项目库动态调整项目申报表'!$4:$6</definedName>
  </definedNames>
  <calcPr calcId="144525"/>
</workbook>
</file>

<file path=xl/sharedStrings.xml><?xml version="1.0" encoding="utf-8"?>
<sst xmlns="http://schemas.openxmlformats.org/spreadsheetml/2006/main" count="147" uniqueCount="117">
  <si>
    <t>附件2</t>
  </si>
  <si>
    <t>湘潭县2023年度巩固拓展脱贫攻坚成果和乡村振兴项目库动态调整项目申报表</t>
  </si>
  <si>
    <t>单位：万元、个、人</t>
  </si>
  <si>
    <t>序号</t>
  </si>
  <si>
    <t>项目类别</t>
  </si>
  <si>
    <t>乡</t>
  </si>
  <si>
    <t>村</t>
  </si>
  <si>
    <t>项目
名称</t>
  </si>
  <si>
    <t>建设
性质</t>
  </si>
  <si>
    <t>实施
地点</t>
  </si>
  <si>
    <t>时间进度</t>
  </si>
  <si>
    <t>责任
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</si>
  <si>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</si>
  <si>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</si>
  <si>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</si>
  <si>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</si>
  <si>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</si>
  <si>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</si>
  <si>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</si>
  <si>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</si>
  <si>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</si>
  <si>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
工时间</t>
  </si>
  <si>
    <t>计划完
工时间</t>
  </si>
  <si>
    <t>项目预算总投资（万元）</t>
  </si>
  <si>
    <t>其中</t>
  </si>
  <si>
    <t>受益
村数（个）</t>
  </si>
  <si>
    <t>受益
户数（户）</t>
  </si>
  <si>
    <t>受益人口数（人）</t>
  </si>
  <si>
    <t>财政
资金
（万元）</t>
  </si>
  <si>
    <t>其他
资金
（万元）</t>
  </si>
  <si>
    <t>受益脱
贫村数（个）</t>
  </si>
  <si>
    <t>受益脱贫户数及防止返贫监测对象户数（户）</t>
  </si>
  <si>
    <t>受益脱贫人口数及防止返贫监测对象人口数（人）</t>
  </si>
  <si>
    <t>产业发展项目</t>
  </si>
  <si>
    <t>配套基础设施项目</t>
  </si>
  <si>
    <t>小型农田水利设施建设</t>
  </si>
  <si>
    <t>2个乡镇</t>
  </si>
  <si>
    <t>17个村</t>
  </si>
  <si>
    <t>2023年湘潭县花石水库灌区畅通“中梗阻”渠道建设项目</t>
  </si>
  <si>
    <t>巩固提升类项目</t>
  </si>
  <si>
    <t>花石镇
排头乡</t>
  </si>
  <si>
    <t>2023.8.15</t>
  </si>
  <si>
    <t>2023.12.30</t>
  </si>
  <si>
    <t>水利局</t>
  </si>
  <si>
    <t>项目渠道清淤、改造总长度为：97km，其中清淤渠道长65km，改造渠道长32km，清淤工程量2.7万m³，土方开挖1.7万m³，土方填筑1.7万m³，砼及钢筋砼0.9万m³，模板制安5.4万m².</t>
  </si>
  <si>
    <t>项目渠道清淤、改造总长度为：97km，其中清淤渠道长65km，改造渠道长32km，清淤工程量2.7万m³，土方开挖1.7万m³，土方填筑1.7万m³，砼及钢筋砼0.9万m³，模板制安5.4万m²，脱贫村村内清淤渠道长23km，改善脱贫户农田灌溉问数量39户，受益脱贫人口数117人，带动脱贫（监测）人口增收200元/户，受益人口总数3364人，改善耕地灌溉面积3.3万亩，受益脱贫（监测）户满意度90%。</t>
  </si>
  <si>
    <t>脱贫村村内清淤渠道长23km，改善脱贫户农田灌溉问数量39户，受益脱贫（监测）人口数117人，带动脱贫（监测）人口增收200元/户，受益人口总数3364人，改善耕地灌溉面积3.3万亩，受益脱贫（监测）户满意度90%。</t>
  </si>
  <si>
    <t>17个乡镇</t>
  </si>
  <si>
    <t>76个村</t>
  </si>
  <si>
    <t>2023小水源供水能力恢复项目</t>
  </si>
  <si>
    <t>全县17个乡镇</t>
  </si>
  <si>
    <t>2023.9.1</t>
  </si>
  <si>
    <t>2023.12.1</t>
  </si>
  <si>
    <t>完成17个乡镇140口山塘清淤、扩容、防渗，清淤土方量6万立方米、防渗面积1.6万平方米。</t>
  </si>
  <si>
    <t>完成17个乡镇140口山塘清淤、扩容、防渗，清淤土方量6万立方米、防渗面积1.6万平方米。新增恢复灌溉面积1609亩，新增蓄水能力38万立方，改善灌溉面积4255亩，改善脱贫户75户225人灌溉用水条件，改善群众380户1140人灌溉用水条件。带动脱贫（监测）人口增收200元/户，水资源综合利用率较上年度提高，项目使用年限10年，群众满意度90%以上。</t>
  </si>
  <si>
    <t>改善脱贫户75户225人灌溉用水条件，改善群众380户1140人灌溉用水条件。带动脱贫（监测）人口增收200元/户，水资源综合利用率较上年度提高，项目使用年限10年，群众满意度90%以上。</t>
  </si>
  <si>
    <t>产业园</t>
  </si>
  <si>
    <t>分水乡</t>
  </si>
  <si>
    <t>分水村</t>
  </si>
  <si>
    <t>2023年分水村油茶林种植基地产业路硬化项目</t>
  </si>
  <si>
    <t>巩固提升类</t>
  </si>
  <si>
    <t>分水乡分水村</t>
  </si>
  <si>
    <t>分水村油茶林种植基地产业路修建，包括垫层（16公分厚，4.8米宽，长1000米）；路面硬化（20公分厚，4.5米宽，长1000米），波形护栏200米</t>
  </si>
  <si>
    <t>垫层：16公分厚，4.8米宽，长1000米；路面硬化：20公分厚，4.5米宽，长1000米；波形护栏≥200米；工程验收合格率≥100%；在2024年8月前工程完成及时率≥100%；垫层（16公分厚，4.8米宽，长1000米）≥34万；路面硬化（20公分厚，4.5米宽，长1000米）≥62万；波形护栏≥4万元；预计增加集体经济收益≥5万元；受益脱贫户、监测户19户40人，受益群众43户149人；对生态环境的影响良好；工程使用年限≥30年；脱贫户、监测户满意度≥95%</t>
  </si>
  <si>
    <t>受益脱贫19户40人，受益群众43户149人，通过参与项目实施，增加脱贫（监测）户分红收入600元/人。</t>
  </si>
  <si>
    <t>生产
项目</t>
  </si>
  <si>
    <t>养殖业基地</t>
  </si>
  <si>
    <t>排头乡</t>
  </si>
  <si>
    <t>辰山村</t>
  </si>
  <si>
    <t>排头乡2023辰山村产业发展黄牛养殖业基地</t>
  </si>
  <si>
    <t xml:space="preserve"> 新建草料蓬1个/180平方  </t>
  </si>
  <si>
    <t>新建草料蓬1个/180平方。草料蓬补助标准≥666元/平方;特色产业带动村集体经济年均收入（总收入）≥0.48万元;受益建档立卡贫困户户数≥4户;带动建档立卡贫困人口脱贫数≥15人;环境污染无;与村集体经济利益联结期限1年;受益建档立卡贫困人口满意度≥90%;农业经营主体满意度≥90%;科技服务、技术指导和农业科技培训人员满意度≥90%;</t>
  </si>
  <si>
    <t>帮助建档立卡脱贫户4户15人，通过收益分红、带动就业等措施，带动贫困户内劳动力，巩固脱贫。</t>
  </si>
  <si>
    <t>乡村建设行动</t>
  </si>
  <si>
    <t>人居环境整治</t>
  </si>
  <si>
    <t>农村卫生厕改造（户用）</t>
  </si>
  <si>
    <t>乡村建设</t>
  </si>
  <si>
    <t>农村户厕改造提质</t>
  </si>
  <si>
    <t>17个乡镇305个行政村</t>
  </si>
  <si>
    <t>湘潭县乡村振兴事务中心</t>
  </si>
  <si>
    <t>对6000座农村户厕，按照每座500元的提质标准予以奖补。</t>
  </si>
  <si>
    <t>农村户厕质量提升个数≥6000座，项目验收率≥100%，补贴及时发放率100%，实施农村户厕质量提升奖补标准500元/座，已实施农村户厕质量提升农户满意度≥95%</t>
  </si>
  <si>
    <t>完善人居环境基础设施，美化环境。已实施农村户厕质量提升农户满意度≥95%</t>
  </si>
  <si>
    <t>2023年提升山上经济作物灌溉水源保障项目</t>
  </si>
  <si>
    <t>中路铺镇</t>
  </si>
  <si>
    <t>完成1个乡镇10口山塘清淤、扩容、防渗，清淤土方量5300立方米、防渗面积546平方米。</t>
  </si>
  <si>
    <t>完成1个乡镇10口山塘清淤、扩容、防渗，清淤土方量5300立方米、防渗面积546平方米。新增恢复灌溉面积215亩，新增蓄水能力12.9万立方，改善灌溉面积249亩，改善脱贫户29户87人灌溉用水条件，改善群众107户321人灌溉用水条件。带动脱贫（监测）人口增收100元/户，水资源综合利用率较上年度提高，项目使用年限10年，群众满意度90%以上。</t>
  </si>
  <si>
    <t>改善灌溉面积249亩，改善脱贫户29户87人灌溉用水条件，改善群众107户321人灌溉用水条件。带动脱贫（监测）人口增收100元/户，水资源综合利用率较上年度提高，项目使用年限10年，群众满意度90%以上。</t>
  </si>
  <si>
    <t>农村基础设施</t>
  </si>
  <si>
    <t>其他</t>
  </si>
  <si>
    <t>花石镇</t>
  </si>
  <si>
    <t>/</t>
  </si>
  <si>
    <t>花石镇花石二桥重建项目</t>
  </si>
  <si>
    <t>新建</t>
  </si>
  <si>
    <t>重建花石二桥，桥长126.08米，桥宽9.5米</t>
  </si>
  <si>
    <t>建设三级公路标准桥梁≥1座，桥梁长度≥126.08米，桥梁宽度≥9.5米，项目工程验收合格率≥100%，项目工程完工及时率≥100%;桥梁补助标准≥10.07万元/米；;受益监测户、脱贫户人口数≥5183人；居民出行缩短时间≥0.5小时；工程设计使用年限≥20年；监测户、脱贫人口满意度≥95%；。</t>
  </si>
  <si>
    <t>居民出行缩短时间≥0.5小时；工程设计使用年限≥20年；带动产业人均增收100元每人每年；监测户、脱贫人口满意度≥95%；。</t>
  </si>
  <si>
    <t>种植业基地、养殖业基地</t>
  </si>
  <si>
    <t>26个面上村</t>
  </si>
  <si>
    <t>2023年花石镇镇级产业发展项目（委托管理）</t>
  </si>
  <si>
    <t>2023.05</t>
  </si>
  <si>
    <t>2023.12</t>
  </si>
  <si>
    <t>花石镇人民政府</t>
  </si>
  <si>
    <t>建设湘莲种植基地2个；建设产蛋鸡养殖基地1个，建设蛆养殖基地1个，蔬菜种植基地1个，湘莲加工厂房2个，水稻种植、加工基地各1个，建设豆腐产业制作基地1个,建设生猪养殖基地1个，秸秆回收加工基地1个。</t>
  </si>
  <si>
    <t>建设湘莲种植基地≥2个;湘莲基地种植面积≥200亩;建设产蛋鸡养殖基地≥1个;建设蛆养殖基地≥1个发展养殖产蛋鸡数量≥1000羽;建设蔬菜种植基地≥1个;蔬菜基地种植面积≥50亩;建设湘莲加工厂房≥2个;添置湘莲加工设备数量10台套;建设生猪养殖基地≥1个;养殖生猪数量≥1500头;湘莲、蔬菜作物成活率≥80%;养殖家禽、动物成活率≥80%;湘莲加工产品合格率≥100%;项目工程完工及时率≥100%;湘莲补助标准 1200元/亩;蔬菜补助标准2000元/亩;产蛋鸡养殖补助标准100元/羽;生猪补助标准 2200元/头;湘莲加工设备补助标准 12500元/台;财政资金转化为村集体入股金≥100%;收益分红≥6万元;带动增加监测户、脱贫户人均收入≥500元;受益监测、脱贫户人口数≥480人;畜禽、牲畜粪便处理率≥95%;湘莲加工产生垃圾处理率≥95%;与村集体利益联结时限≥5年;与监测户、脱贫户利益联结时限≥5年;资产入股村集体满意度≥95%;受益监测户、脱贫人口满意度≥95%;</t>
  </si>
  <si>
    <t>委托主体建设种养和加工基地，形成经营性固定资产，村集体以固定资产入股的模式，每年按财政资金的5％进行收益分红，连续5年。带动增加监测户、脱贫户人均年增收500元以上;受益监测户、脱贫户120户480人。</t>
  </si>
  <si>
    <t>是</t>
  </si>
  <si>
    <t>产业发展</t>
  </si>
  <si>
    <t>加工流通项目</t>
  </si>
  <si>
    <t>农产品仓储保鲜冷链基础设施建设</t>
  </si>
  <si>
    <t>天马山村</t>
  </si>
  <si>
    <t>2023年花石镇天马山村农产品仓储中心产业发展项目</t>
  </si>
  <si>
    <t>改扩建</t>
  </si>
  <si>
    <t>建设仓储中心420个平方厂房1个</t>
  </si>
  <si>
    <t>建设仓储中心厂房≥1个；厂房面积≥420平方;项目工程完工及时率≥100%;厂房补助标准≥1190元/平方；财政资金转化为村集体入股金≥100%;村集体资产股权年收益率≥100%;带动增加监测户、脱贫户人均年收入≥4166元;受益监测户、脱贫户人口数≥24人;与村集体利益联结时限≥5年;与监测户、脱贫户利益联结时限≥5年;资产入股村集体满意度≥95%;监测户、脱贫人口满意度≥95%。</t>
  </si>
  <si>
    <t>由村级与主体合作，委托公司建设仓储中心厂房，形成经营性固定资产，村集体以固定资产入股的模式，每年按财政资金的8％进行收益分红，连续5年。带动增加监测户、脱贫户人均年收入4166元以上;受益监测户、脱贫户3户24人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</si>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</sst>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方正小标宋简体"/>
      <charset val="134"/>
    </font>
    <font>
      <sz val="1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"/>
  <sheetViews>
    <sheetView tabSelected="1" workbookViewId="0">
      <selection activeCell="A2" sqref="A2:Y2"/>
    </sheetView>
  </sheetViews>
  <sheetFormatPr defaultColWidth="9" defaultRowHeight="13.5"/>
  <cols>
    <col min="1" max="1" width="4.375" style="2" customWidth="1"/>
    <col min="2" max="2" width="4.875" style="2" customWidth="1"/>
    <col min="3" max="3" width="6.75" style="2" customWidth="1"/>
    <col min="4" max="4" width="5.75" style="2" customWidth="1"/>
    <col min="5" max="6" width="4" style="2" customWidth="1"/>
    <col min="7" max="7" width="6.75" style="2" customWidth="1"/>
    <col min="8" max="8" width="4.5" style="2" customWidth="1"/>
    <col min="9" max="9" width="5.25" style="2" customWidth="1"/>
    <col min="10" max="10" width="9.75" style="2" customWidth="1"/>
    <col min="11" max="11" width="8.5" style="2" customWidth="1"/>
    <col min="12" max="12" width="4.375" style="2" customWidth="1"/>
    <col min="13" max="13" width="14.625" style="2" customWidth="1"/>
    <col min="14" max="16" width="7.375" style="2" customWidth="1"/>
    <col min="17" max="19" width="6.125" style="2" customWidth="1"/>
    <col min="20" max="20" width="7" style="2" customWidth="1"/>
    <col min="21" max="21" width="8.75" style="2" customWidth="1"/>
    <col min="22" max="22" width="8.875" style="2" customWidth="1"/>
    <col min="23" max="23" width="26.375" style="2" customWidth="1"/>
    <col min="24" max="24" width="21.25" style="2" customWidth="1"/>
    <col min="25" max="25" width="5.625" style="2" customWidth="1"/>
    <col min="26" max="16384" width="9" style="2"/>
  </cols>
  <sheetData>
    <row r="1" ht="20.25" spans="1:2">
      <c r="A1" s="6" t="s">
        <v>0</v>
      </c>
      <c r="B1" s="6"/>
    </row>
    <row r="2" s="1" customFormat="1" ht="28.5" spans="1: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="2" customFormat="1" ht="19" customHeight="1" spans="2:25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14" t="s">
        <v>2</v>
      </c>
      <c r="Y3" s="14"/>
    </row>
    <row r="4" s="3" customFormat="1" ht="18" customHeight="1" spans="1:25">
      <c r="A4" s="9" t="s">
        <v>3</v>
      </c>
      <c r="B4" s="9" t="s">
        <v>4</v>
      </c>
      <c r="C4" s="9"/>
      <c r="D4" s="9"/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/>
      <c r="L4" s="9" t="s">
        <v>11</v>
      </c>
      <c r="M4" s="9" t="s">
        <v>12</v>
      </c>
      <c r="N4" s="9" t="s">
        <v>13</v>
      </c>
      <c r="O4" s="9"/>
      <c r="P4" s="9"/>
      <c r="Q4" s="9" t="s">
        <v>14</v>
      </c>
      <c r="R4" s="9"/>
      <c r="S4" s="9"/>
      <c r="T4" s="9"/>
      <c r="U4" s="9"/>
      <c r="V4" s="9"/>
      <c r="W4" s="9" t="s">
        <v>15</v>
      </c>
      <c r="X4" s="9" t="s">
        <v>16</v>
      </c>
      <c r="Y4" s="9" t="s">
        <v>17</v>
      </c>
    </row>
    <row r="5" s="3" customFormat="1" ht="18" customHeight="1" spans="1:25">
      <c r="A5" s="9"/>
      <c r="B5" s="9" t="s">
        <v>18</v>
      </c>
      <c r="C5" s="9" t="s">
        <v>19</v>
      </c>
      <c r="D5" s="9" t="s">
        <v>20</v>
      </c>
      <c r="E5" s="9"/>
      <c r="F5" s="9"/>
      <c r="G5" s="9"/>
      <c r="H5" s="9"/>
      <c r="I5" s="9"/>
      <c r="J5" s="9" t="s">
        <v>21</v>
      </c>
      <c r="K5" s="9" t="s">
        <v>22</v>
      </c>
      <c r="L5" s="9"/>
      <c r="M5" s="9"/>
      <c r="N5" s="9" t="s">
        <v>23</v>
      </c>
      <c r="O5" s="9" t="s">
        <v>24</v>
      </c>
      <c r="P5" s="9"/>
      <c r="Q5" s="9" t="s">
        <v>25</v>
      </c>
      <c r="R5" s="9" t="s">
        <v>26</v>
      </c>
      <c r="S5" s="9" t="s">
        <v>27</v>
      </c>
      <c r="T5" s="9" t="s">
        <v>24</v>
      </c>
      <c r="U5" s="9"/>
      <c r="V5" s="9"/>
      <c r="W5" s="9"/>
      <c r="X5" s="9"/>
      <c r="Y5" s="9"/>
    </row>
    <row r="6" s="3" customFormat="1" ht="71" customHeight="1" spans="1: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 t="s">
        <v>28</v>
      </c>
      <c r="P6" s="9" t="s">
        <v>29</v>
      </c>
      <c r="Q6" s="9"/>
      <c r="R6" s="9"/>
      <c r="S6" s="9"/>
      <c r="T6" s="9" t="s">
        <v>30</v>
      </c>
      <c r="U6" s="9" t="s">
        <v>31</v>
      </c>
      <c r="V6" s="9" t="s">
        <v>32</v>
      </c>
      <c r="W6" s="9"/>
      <c r="X6" s="9"/>
      <c r="Y6" s="9"/>
    </row>
    <row r="7" s="4" customFormat="1" ht="152" customHeight="1" spans="1:25">
      <c r="A7" s="10">
        <v>1</v>
      </c>
      <c r="B7" s="10" t="s">
        <v>33</v>
      </c>
      <c r="C7" s="10" t="s">
        <v>34</v>
      </c>
      <c r="D7" s="10" t="s">
        <v>35</v>
      </c>
      <c r="E7" s="10" t="s">
        <v>36</v>
      </c>
      <c r="F7" s="10" t="s">
        <v>37</v>
      </c>
      <c r="G7" s="10" t="s">
        <v>38</v>
      </c>
      <c r="H7" s="10" t="s">
        <v>39</v>
      </c>
      <c r="I7" s="10" t="s">
        <v>40</v>
      </c>
      <c r="J7" s="10" t="s">
        <v>41</v>
      </c>
      <c r="K7" s="10" t="s">
        <v>42</v>
      </c>
      <c r="L7" s="10" t="s">
        <v>43</v>
      </c>
      <c r="M7" s="10" t="s">
        <v>44</v>
      </c>
      <c r="N7" s="10">
        <v>1475</v>
      </c>
      <c r="O7" s="10">
        <v>1475</v>
      </c>
      <c r="P7" s="10">
        <v>0</v>
      </c>
      <c r="Q7" s="10">
        <v>17</v>
      </c>
      <c r="R7" s="10">
        <v>1126</v>
      </c>
      <c r="S7" s="10">
        <v>3364</v>
      </c>
      <c r="T7" s="10">
        <v>5</v>
      </c>
      <c r="U7" s="10">
        <v>39</v>
      </c>
      <c r="V7" s="10">
        <v>117</v>
      </c>
      <c r="W7" s="10" t="s">
        <v>45</v>
      </c>
      <c r="X7" s="10" t="s">
        <v>46</v>
      </c>
      <c r="Y7" s="10"/>
    </row>
    <row r="8" s="4" customFormat="1" ht="146" customHeight="1" spans="1:25">
      <c r="A8" s="10">
        <v>2</v>
      </c>
      <c r="B8" s="10" t="s">
        <v>33</v>
      </c>
      <c r="C8" s="10" t="s">
        <v>34</v>
      </c>
      <c r="D8" s="10" t="s">
        <v>35</v>
      </c>
      <c r="E8" s="10" t="s">
        <v>47</v>
      </c>
      <c r="F8" s="10" t="s">
        <v>48</v>
      </c>
      <c r="G8" s="10" t="s">
        <v>49</v>
      </c>
      <c r="H8" s="10" t="s">
        <v>39</v>
      </c>
      <c r="I8" s="10" t="s">
        <v>50</v>
      </c>
      <c r="J8" s="10" t="s">
        <v>51</v>
      </c>
      <c r="K8" s="10" t="s">
        <v>52</v>
      </c>
      <c r="L8" s="10" t="s">
        <v>43</v>
      </c>
      <c r="M8" s="10" t="s">
        <v>53</v>
      </c>
      <c r="N8" s="10">
        <v>300</v>
      </c>
      <c r="O8" s="10">
        <v>300</v>
      </c>
      <c r="P8" s="10">
        <v>0</v>
      </c>
      <c r="Q8" s="10">
        <v>76</v>
      </c>
      <c r="R8" s="10">
        <v>380</v>
      </c>
      <c r="S8" s="10">
        <v>1140</v>
      </c>
      <c r="T8" s="10">
        <v>15</v>
      </c>
      <c r="U8" s="10">
        <v>75</v>
      </c>
      <c r="V8" s="10">
        <v>225</v>
      </c>
      <c r="W8" s="10" t="s">
        <v>54</v>
      </c>
      <c r="X8" s="10" t="s">
        <v>55</v>
      </c>
      <c r="Y8" s="10"/>
    </row>
    <row r="9" s="4" customFormat="1" ht="183" customHeight="1" spans="1:25">
      <c r="A9" s="10">
        <v>3</v>
      </c>
      <c r="B9" s="10" t="s">
        <v>33</v>
      </c>
      <c r="C9" s="10" t="s">
        <v>34</v>
      </c>
      <c r="D9" s="10" t="s">
        <v>56</v>
      </c>
      <c r="E9" s="10" t="s">
        <v>57</v>
      </c>
      <c r="F9" s="10" t="s">
        <v>58</v>
      </c>
      <c r="G9" s="10" t="s">
        <v>59</v>
      </c>
      <c r="H9" s="10" t="s">
        <v>60</v>
      </c>
      <c r="I9" s="10" t="s">
        <v>61</v>
      </c>
      <c r="J9" s="10">
        <v>2023.01</v>
      </c>
      <c r="K9" s="10">
        <v>2024.08</v>
      </c>
      <c r="L9" s="10" t="s">
        <v>58</v>
      </c>
      <c r="M9" s="10" t="s">
        <v>62</v>
      </c>
      <c r="N9" s="10">
        <v>100</v>
      </c>
      <c r="O9" s="10">
        <v>20</v>
      </c>
      <c r="P9" s="10">
        <v>80</v>
      </c>
      <c r="Q9" s="10">
        <v>1</v>
      </c>
      <c r="R9" s="10">
        <v>43</v>
      </c>
      <c r="S9" s="10">
        <v>149</v>
      </c>
      <c r="T9" s="10">
        <v>1</v>
      </c>
      <c r="U9" s="10">
        <v>19</v>
      </c>
      <c r="V9" s="10">
        <v>40</v>
      </c>
      <c r="W9" s="10" t="s">
        <v>63</v>
      </c>
      <c r="X9" s="10" t="s">
        <v>64</v>
      </c>
      <c r="Y9" s="10"/>
    </row>
    <row r="10" s="5" customFormat="1" ht="169" customHeight="1" spans="1:25">
      <c r="A10" s="10">
        <v>4</v>
      </c>
      <c r="B10" s="10" t="s">
        <v>33</v>
      </c>
      <c r="C10" s="10" t="s">
        <v>65</v>
      </c>
      <c r="D10" s="10" t="s">
        <v>66</v>
      </c>
      <c r="E10" s="10" t="s">
        <v>67</v>
      </c>
      <c r="F10" s="10" t="s">
        <v>68</v>
      </c>
      <c r="G10" s="10" t="s">
        <v>69</v>
      </c>
      <c r="H10" s="10" t="s">
        <v>39</v>
      </c>
      <c r="I10" s="10" t="s">
        <v>68</v>
      </c>
      <c r="J10" s="12">
        <v>2023.1</v>
      </c>
      <c r="K10" s="12">
        <v>2024.1</v>
      </c>
      <c r="L10" s="10" t="s">
        <v>68</v>
      </c>
      <c r="M10" s="10" t="s">
        <v>70</v>
      </c>
      <c r="N10" s="10">
        <v>12</v>
      </c>
      <c r="O10" s="10">
        <v>10</v>
      </c>
      <c r="P10" s="10">
        <v>2</v>
      </c>
      <c r="Q10" s="10">
        <v>1</v>
      </c>
      <c r="R10" s="10">
        <v>4</v>
      </c>
      <c r="S10" s="10">
        <v>15</v>
      </c>
      <c r="T10" s="10">
        <v>1</v>
      </c>
      <c r="U10" s="10">
        <v>4</v>
      </c>
      <c r="V10" s="10">
        <v>15</v>
      </c>
      <c r="W10" s="10" t="s">
        <v>71</v>
      </c>
      <c r="X10" s="10" t="s">
        <v>72</v>
      </c>
      <c r="Y10" s="10"/>
    </row>
    <row r="11" s="4" customFormat="1" ht="116" customHeight="1" spans="1:25">
      <c r="A11" s="10">
        <v>5</v>
      </c>
      <c r="B11" s="10" t="s">
        <v>73</v>
      </c>
      <c r="C11" s="10" t="s">
        <v>74</v>
      </c>
      <c r="D11" s="10" t="s">
        <v>75</v>
      </c>
      <c r="E11" s="10">
        <v>17</v>
      </c>
      <c r="F11" s="10">
        <v>305</v>
      </c>
      <c r="G11" s="10" t="s">
        <v>76</v>
      </c>
      <c r="H11" s="10" t="s">
        <v>77</v>
      </c>
      <c r="I11" s="10" t="s">
        <v>78</v>
      </c>
      <c r="J11" s="12">
        <v>2023.1</v>
      </c>
      <c r="K11" s="10">
        <v>2023.12</v>
      </c>
      <c r="L11" s="10" t="s">
        <v>79</v>
      </c>
      <c r="M11" s="10" t="s">
        <v>80</v>
      </c>
      <c r="N11" s="10">
        <v>300</v>
      </c>
      <c r="O11" s="10">
        <v>300</v>
      </c>
      <c r="P11" s="10">
        <v>0</v>
      </c>
      <c r="Q11" s="10">
        <v>305</v>
      </c>
      <c r="R11" s="10">
        <v>6000</v>
      </c>
      <c r="S11" s="10">
        <v>8257</v>
      </c>
      <c r="T11" s="10">
        <v>28</v>
      </c>
      <c r="U11" s="10">
        <v>0</v>
      </c>
      <c r="V11" s="10">
        <v>0</v>
      </c>
      <c r="W11" s="10" t="s">
        <v>81</v>
      </c>
      <c r="X11" s="10" t="s">
        <v>82</v>
      </c>
      <c r="Y11" s="10"/>
    </row>
    <row r="12" s="4" customFormat="1" ht="151" customHeight="1" spans="1:25">
      <c r="A12" s="10">
        <v>6</v>
      </c>
      <c r="B12" s="10" t="s">
        <v>33</v>
      </c>
      <c r="C12" s="10" t="s">
        <v>34</v>
      </c>
      <c r="D12" s="10" t="s">
        <v>35</v>
      </c>
      <c r="E12" s="10">
        <v>1</v>
      </c>
      <c r="F12" s="10">
        <v>1</v>
      </c>
      <c r="G12" s="10" t="s">
        <v>83</v>
      </c>
      <c r="H12" s="10" t="s">
        <v>39</v>
      </c>
      <c r="I12" s="10" t="s">
        <v>84</v>
      </c>
      <c r="J12" s="12">
        <v>2023.1</v>
      </c>
      <c r="K12" s="10">
        <v>2023.12</v>
      </c>
      <c r="L12" s="10" t="s">
        <v>43</v>
      </c>
      <c r="M12" s="10" t="s">
        <v>85</v>
      </c>
      <c r="N12" s="10">
        <v>20</v>
      </c>
      <c r="O12" s="10">
        <v>20</v>
      </c>
      <c r="P12" s="10">
        <v>0</v>
      </c>
      <c r="Q12" s="10">
        <v>1</v>
      </c>
      <c r="R12" s="10">
        <v>107</v>
      </c>
      <c r="S12" s="10">
        <v>321</v>
      </c>
      <c r="T12" s="10">
        <v>0</v>
      </c>
      <c r="U12" s="10">
        <v>29</v>
      </c>
      <c r="V12" s="10">
        <v>87</v>
      </c>
      <c r="W12" s="10" t="s">
        <v>86</v>
      </c>
      <c r="X12" s="10" t="s">
        <v>87</v>
      </c>
      <c r="Y12" s="10"/>
    </row>
    <row r="13" s="4" customFormat="1" ht="140" customHeight="1" spans="1:25">
      <c r="A13" s="10">
        <v>7</v>
      </c>
      <c r="B13" s="10" t="s">
        <v>73</v>
      </c>
      <c r="C13" s="10" t="s">
        <v>88</v>
      </c>
      <c r="D13" s="10" t="s">
        <v>89</v>
      </c>
      <c r="E13" s="10" t="s">
        <v>90</v>
      </c>
      <c r="F13" s="10" t="s">
        <v>91</v>
      </c>
      <c r="G13" s="10" t="s">
        <v>92</v>
      </c>
      <c r="H13" s="10" t="s">
        <v>93</v>
      </c>
      <c r="I13" s="10" t="s">
        <v>90</v>
      </c>
      <c r="J13" s="10">
        <v>2023.08</v>
      </c>
      <c r="K13" s="10">
        <v>2024.02</v>
      </c>
      <c r="L13" s="10" t="s">
        <v>90</v>
      </c>
      <c r="M13" s="10" t="s">
        <v>94</v>
      </c>
      <c r="N13" s="10">
        <v>1270.86</v>
      </c>
      <c r="O13" s="10">
        <v>400</v>
      </c>
      <c r="P13" s="10">
        <v>870.86</v>
      </c>
      <c r="Q13" s="10">
        <v>32</v>
      </c>
      <c r="R13" s="10">
        <v>30983</v>
      </c>
      <c r="S13" s="10">
        <v>92000</v>
      </c>
      <c r="T13" s="10">
        <v>5</v>
      </c>
      <c r="U13" s="10">
        <v>1839</v>
      </c>
      <c r="V13" s="10">
        <v>5183</v>
      </c>
      <c r="W13" s="10" t="s">
        <v>95</v>
      </c>
      <c r="X13" s="10" t="s">
        <v>96</v>
      </c>
      <c r="Y13" s="10"/>
    </row>
    <row r="14" s="5" customFormat="1" ht="333" customHeight="1" spans="1:25">
      <c r="A14" s="11">
        <v>8</v>
      </c>
      <c r="B14" s="11" t="s">
        <v>33</v>
      </c>
      <c r="C14" s="10" t="s">
        <v>65</v>
      </c>
      <c r="D14" s="11" t="s">
        <v>97</v>
      </c>
      <c r="E14" s="11" t="s">
        <v>90</v>
      </c>
      <c r="F14" s="11" t="s">
        <v>98</v>
      </c>
      <c r="G14" s="11" t="s">
        <v>99</v>
      </c>
      <c r="H14" s="11" t="s">
        <v>60</v>
      </c>
      <c r="I14" s="11" t="s">
        <v>98</v>
      </c>
      <c r="J14" s="13" t="s">
        <v>100</v>
      </c>
      <c r="K14" s="13" t="s">
        <v>101</v>
      </c>
      <c r="L14" s="11" t="s">
        <v>102</v>
      </c>
      <c r="M14" s="11" t="s">
        <v>103</v>
      </c>
      <c r="N14" s="11">
        <v>120</v>
      </c>
      <c r="O14" s="11">
        <v>120</v>
      </c>
      <c r="P14" s="11">
        <v>0</v>
      </c>
      <c r="Q14" s="11">
        <v>10</v>
      </c>
      <c r="R14" s="11">
        <v>300</v>
      </c>
      <c r="S14" s="11">
        <v>1108</v>
      </c>
      <c r="T14" s="11">
        <v>0</v>
      </c>
      <c r="U14" s="11">
        <v>120</v>
      </c>
      <c r="V14" s="11">
        <v>480</v>
      </c>
      <c r="W14" s="11" t="s">
        <v>104</v>
      </c>
      <c r="X14" s="11" t="s">
        <v>105</v>
      </c>
      <c r="Y14" s="11" t="s">
        <v>106</v>
      </c>
    </row>
    <row r="15" s="5" customFormat="1" ht="163" customHeight="1" spans="1:25">
      <c r="A15" s="11">
        <v>9</v>
      </c>
      <c r="B15" s="10" t="s">
        <v>107</v>
      </c>
      <c r="C15" s="10" t="s">
        <v>108</v>
      </c>
      <c r="D15" s="10" t="s">
        <v>109</v>
      </c>
      <c r="E15" s="10" t="s">
        <v>90</v>
      </c>
      <c r="F15" s="10" t="s">
        <v>110</v>
      </c>
      <c r="G15" s="10" t="s">
        <v>111</v>
      </c>
      <c r="H15" s="10" t="s">
        <v>112</v>
      </c>
      <c r="I15" s="10" t="s">
        <v>110</v>
      </c>
      <c r="J15" s="10">
        <v>2023.06</v>
      </c>
      <c r="K15" s="10">
        <v>2023.12</v>
      </c>
      <c r="L15" s="10" t="s">
        <v>110</v>
      </c>
      <c r="M15" s="10" t="s">
        <v>113</v>
      </c>
      <c r="N15" s="10">
        <v>58</v>
      </c>
      <c r="O15" s="10">
        <v>50</v>
      </c>
      <c r="P15" s="10">
        <v>8</v>
      </c>
      <c r="Q15" s="10">
        <v>1</v>
      </c>
      <c r="R15" s="10">
        <v>45</v>
      </c>
      <c r="S15" s="10">
        <v>135</v>
      </c>
      <c r="T15" s="10">
        <v>1</v>
      </c>
      <c r="U15" s="10">
        <v>8</v>
      </c>
      <c r="V15" s="10">
        <v>24</v>
      </c>
      <c r="W15" s="10" t="s">
        <v>114</v>
      </c>
      <c r="X15" s="10" t="s">
        <v>115</v>
      </c>
      <c r="Y15" s="10" t="s">
        <v>106</v>
      </c>
    </row>
    <row r="16" s="3" customFormat="1" ht="34" customHeight="1" spans="1:25">
      <c r="A16" s="9" t="s">
        <v>116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>
        <f>SUM(N7:N15)</f>
        <v>3655.86</v>
      </c>
      <c r="O16" s="9">
        <f>SUM(O7:O15)</f>
        <v>2695</v>
      </c>
      <c r="P16" s="9">
        <f>SUM(P7:P15)</f>
        <v>960.86</v>
      </c>
      <c r="Q16" s="9"/>
      <c r="R16" s="9"/>
      <c r="S16" s="9"/>
      <c r="T16" s="9"/>
      <c r="U16" s="9"/>
      <c r="V16" s="9"/>
      <c r="W16" s="9"/>
      <c r="X16" s="9"/>
      <c r="Y16" s="9"/>
    </row>
  </sheetData>
  <mergeCells count="29">
    <mergeCell ref="A1:B1"/>
    <mergeCell ref="A2:Y2"/>
    <mergeCell ref="X3:Y3"/>
    <mergeCell ref="B4:D4"/>
    <mergeCell ref="J4:K4"/>
    <mergeCell ref="N4:P4"/>
    <mergeCell ref="Q4:V4"/>
    <mergeCell ref="O5:P5"/>
    <mergeCell ref="T5:V5"/>
    <mergeCell ref="A4:A6"/>
    <mergeCell ref="B5:B6"/>
    <mergeCell ref="C5:C6"/>
    <mergeCell ref="D5:D6"/>
    <mergeCell ref="E4:E6"/>
    <mergeCell ref="F4:F6"/>
    <mergeCell ref="G4:G6"/>
    <mergeCell ref="H4:H6"/>
    <mergeCell ref="I4:I6"/>
    <mergeCell ref="J5:J6"/>
    <mergeCell ref="K5:K6"/>
    <mergeCell ref="L4:L6"/>
    <mergeCell ref="M4:M6"/>
    <mergeCell ref="N5:N6"/>
    <mergeCell ref="Q5:Q6"/>
    <mergeCell ref="R5:R6"/>
    <mergeCell ref="S5:S6"/>
    <mergeCell ref="W4:W6"/>
    <mergeCell ref="X4:X6"/>
    <mergeCell ref="Y4:Y6"/>
  </mergeCells>
  <printOptions horizontalCentered="1"/>
  <pageMargins left="0.393055555555556" right="0.393055555555556" top="1.45625" bottom="1.37777777777778" header="0" footer="0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23年度巩固拓展脱贫攻坚成果和乡村振兴项目库动态调整项目申报表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2023-09-28T08:11:00Z</dcterms:created>
  <dcterms:modified xsi:type="dcterms:W3CDTF">2023-10-12T03:13:13Z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990D0600B5C3445ABA3D48301CDD0DD8_13</vt:lpwstr>
  </property>
  <property fmtid="{D5CDD505-2E9C-101B-9397-08002B2CF9AE}" pid="3" name="KSOProductBuildVer">
    <vt:lpwstr>2052-12.1.0.15712</vt:lpwstr>
  </property>
</Properties>
</file>