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827" activeTab="2"/>
  </bookViews>
  <sheets>
    <sheet name="财政拨款收支总表" sheetId="1" r:id="rId1"/>
    <sheet name="一般公共预算支出表" sheetId="2" r:id="rId2"/>
    <sheet name="一般公共预算基本支出表" sheetId="3" r:id="rId3"/>
    <sheet name="一般公共预算&quot;三公&quot;经费支出表" sheetId="4" r:id="rId4"/>
    <sheet name="政府性基金预算支出表 " sheetId="5" r:id="rId5"/>
    <sheet name="部门收支总表" sheetId="6" r:id="rId6"/>
    <sheet name="部门收入总表" sheetId="7" r:id="rId7"/>
    <sheet name="部门支出总表" sheetId="8" r:id="rId8"/>
  </sheets>
  <calcPr calcId="144525"/>
</workbook>
</file>

<file path=xl/sharedStrings.xml><?xml version="1.0" encoding="utf-8"?>
<sst xmlns="http://schemas.openxmlformats.org/spreadsheetml/2006/main" count="226" uniqueCount="141">
  <si>
    <t>部门公开表1</t>
  </si>
  <si>
    <t>财政拨款收支总表</t>
  </si>
  <si>
    <t>113002-湘潭县公安局交通警察大队</t>
  </si>
  <si>
    <t>单位：万元</t>
  </si>
  <si>
    <t>收  入</t>
  </si>
  <si>
    <t>支   出</t>
  </si>
  <si>
    <t>项目</t>
  </si>
  <si>
    <t>预算数</t>
  </si>
  <si>
    <t>一、一般公共预算拨款</t>
  </si>
  <si>
    <t>一、本年支出</t>
  </si>
  <si>
    <t>经费拨款</t>
  </si>
  <si>
    <t>(一)一般公共服务支出</t>
  </si>
  <si>
    <t>纳入一般公共预算管理的非税收入拨款</t>
  </si>
  <si>
    <t>(二)国防支出</t>
  </si>
  <si>
    <t>二、政府性基金收入</t>
  </si>
  <si>
    <t>(三)公共安全支出</t>
  </si>
  <si>
    <t>(四)教育支出</t>
  </si>
  <si>
    <t>(五)科学技术支出</t>
  </si>
  <si>
    <t>(六)文化体育与传媒支出</t>
  </si>
  <si>
    <t>(七)社会保障和就业支出</t>
  </si>
  <si>
    <t>(八)卫生健康支出</t>
  </si>
  <si>
    <t>(九)节能环保支出</t>
  </si>
  <si>
    <t>(十)城乡社区支出</t>
  </si>
  <si>
    <t>(十一)农林水支出</t>
  </si>
  <si>
    <t>(十二)交通运输支出</t>
  </si>
  <si>
    <t>(十三)资源勘探信息等支出</t>
  </si>
  <si>
    <t>(十四)商业服务业等支出</t>
  </si>
  <si>
    <t>(十五)金融支出</t>
  </si>
  <si>
    <t>(十六)自然资源海洋气象等支出</t>
  </si>
  <si>
    <t>(十七)住房保障支出</t>
  </si>
  <si>
    <t>(十八)粮油物资储备支出</t>
  </si>
  <si>
    <t>(十九)灾害防治及应急管理支出</t>
  </si>
  <si>
    <t>(二十)其他支出</t>
  </si>
  <si>
    <t>收 入 总计</t>
  </si>
  <si>
    <t>支 出 总 计</t>
  </si>
  <si>
    <t>部门公开表2</t>
  </si>
  <si>
    <t>一般公共预算支出表</t>
  </si>
  <si>
    <t>功能分类科目</t>
  </si>
  <si>
    <t>2022年预算数</t>
  </si>
  <si>
    <t>科目编码</t>
  </si>
  <si>
    <t>科目名称</t>
  </si>
  <si>
    <t>小计</t>
  </si>
  <si>
    <t>基本支出</t>
  </si>
  <si>
    <t>项目支出</t>
  </si>
  <si>
    <t>**</t>
  </si>
  <si>
    <t>公共安全支出</t>
  </si>
  <si>
    <t>公安</t>
  </si>
  <si>
    <t>行政运行</t>
  </si>
  <si>
    <t>信息化建设支出</t>
  </si>
  <si>
    <t>执法办案</t>
  </si>
  <si>
    <t>其他公安支出</t>
  </si>
  <si>
    <t>部门预算公开表3</t>
  </si>
  <si>
    <t>一般公共预算基本支出表</t>
  </si>
  <si>
    <t>经济分类科目</t>
  </si>
  <si>
    <t>合计</t>
  </si>
  <si>
    <t>人员经费</t>
  </si>
  <si>
    <t>公用经费</t>
  </si>
  <si>
    <t>工资福利支出</t>
  </si>
  <si>
    <t>基本工资</t>
  </si>
  <si>
    <t>津贴补贴</t>
  </si>
  <si>
    <t>奖金</t>
  </si>
  <si>
    <t>机关事业单位基本养老保险缴费</t>
  </si>
  <si>
    <t>职工基本医疗保险缴费</t>
  </si>
  <si>
    <t>其他社会保障缴费</t>
  </si>
  <si>
    <t>住房公积金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</si>
  <si>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</si>
  <si>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</si>
  <si>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</si>
  <si>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</si>
  <si>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</si>
  <si>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</si>
  <si>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</si>
  <si>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</si>
  <si>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</si>
  <si>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租赁费</t>
  </si>
  <si>
    <t>会议费</t>
  </si>
  <si>
    <t>公务接待费</t>
  </si>
  <si>
    <t>劳务费</t>
  </si>
  <si>
    <t>工会经费</t>
  </si>
  <si>
    <t>福利费</t>
  </si>
  <si>
    <t>公务用车运行维护费</t>
  </si>
  <si>
    <t>其他交通费用</t>
  </si>
  <si>
    <t>其他商品和服务支出</t>
  </si>
  <si>
    <t>对个人和家庭的补助</t>
  </si>
  <si>
    <t>其他对个人和家庭的补助</t>
  </si>
  <si>
    <t>部门公开表4</t>
  </si>
  <si>
    <t>一般公共预算"三公"经费支出表</t>
  </si>
  <si>
    <t>单位编码</t>
  </si>
  <si>
    <t>单位名称</t>
  </si>
  <si>
    <t>2021年预算数</t>
  </si>
  <si>
    <t>因公出国(境)费</t>
  </si>
  <si>
    <t>公务用车购置及运行费</t>
  </si>
  <si>
    <t>公务用车购置费</t>
  </si>
  <si>
    <t>公务用车运行费</t>
  </si>
  <si>
    <t>湘潭县公安局交通警察大队</t>
  </si>
  <si>
    <t>部门公开表5</t>
  </si>
  <si>
    <t>政府性基金预算支出表</t>
  </si>
  <si>
    <t>本年政府性基金预算财政拨款支出</t>
  </si>
  <si>
    <t>无此预算</t>
  </si>
  <si>
    <t>说明：本单位没有政府性基金收入，也没有使用政府性基金安排的支出，故本表无数据</t>
  </si>
  <si>
    <t>部门公开表6</t>
  </si>
  <si>
    <t>部门收支总表</t>
  </si>
  <si>
    <t>收入</t>
  </si>
  <si>
    <t>支出</t>
  </si>
  <si>
    <t>一、一般公共服务支出</t>
  </si>
  <si>
    <t>二、公共安全支出</t>
  </si>
  <si>
    <t>三、教育支出</t>
  </si>
  <si>
    <t>二、政府性基金拨款</t>
  </si>
  <si>
    <t>四、科学技术支出</t>
  </si>
  <si>
    <t>三、国有资本经营预算</t>
  </si>
  <si>
    <t>五、文化体育与传媒支出</t>
  </si>
  <si>
    <t>四、财政专户管理资金收入</t>
  </si>
  <si>
    <t>六、社会保障和就业支出</t>
  </si>
  <si>
    <t>五、上级财政补助</t>
  </si>
  <si>
    <t>七、卫生健康支出</t>
  </si>
  <si>
    <t>六、其他收入</t>
  </si>
  <si>
    <t>八、节能环保支出</t>
  </si>
  <si>
    <t>九、城乡社区支出</t>
  </si>
  <si>
    <t>十、农林水支出</t>
  </si>
  <si>
    <t>十一、交通运输支出</t>
  </si>
  <si>
    <t>十二、资源勘探信息等支出</t>
  </si>
  <si>
    <t>十三、商业服务业等支出</t>
  </si>
  <si>
    <t>十四、金融支出</t>
  </si>
  <si>
    <t>十五、自然资源海洋气象等支出</t>
  </si>
  <si>
    <t>十六、住房保障支出</t>
  </si>
  <si>
    <t>十八、粮油物资储备支出</t>
  </si>
  <si>
    <t>十九、灾害防治及应急管理支出</t>
  </si>
  <si>
    <t>二十、其他支出</t>
  </si>
  <si>
    <t>收入总计</t>
  </si>
  <si>
    <t>支出总计</t>
  </si>
  <si>
    <t>部门公开表7</t>
  </si>
  <si>
    <t>部门收入总表</t>
  </si>
  <si>
    <t>科目</t>
  </si>
  <si>
    <t>一般公共预算拨款</t>
  </si>
  <si>
    <t>财政专户管理资金收入</t>
  </si>
  <si>
    <t>政府性基金拨款</t>
  </si>
  <si>
    <t>国有资本经营预算</t>
  </si>
  <si>
    <t>上级专款</t>
  </si>
  <si>
    <t>其他拨款</t>
  </si>
  <si>
    <t>部门公开表8</t>
  </si>
  <si>
    <t>部门支出总表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</si>
</sst>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2"/>
      <color rgb="FF333333"/>
      <name val="宋体"/>
      <charset val="134"/>
    </font>
    <font>
      <b/>
      <sz val="16"/>
      <color rgb="FF333333"/>
      <name val="宋体"/>
      <charset val="134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3" borderId="1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  <xf numFmtId="0" fontId="26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right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justify" vertical="center"/>
    </xf>
    <xf numFmtId="0" fontId="1" fillId="2" borderId="5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4" fillId="0" borderId="1" xfId="51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A3" sqref="A3:B3"/>
    </sheetView>
  </sheetViews>
  <sheetFormatPr defaultColWidth="9" defaultRowHeight="24.75" customHeight="1" outlineLevelCol="3"/>
  <cols>
    <col min="1" max="1" width="27.125" style="25" customWidth="1"/>
    <col min="2" max="2" width="14.5" style="1" customWidth="1"/>
    <col min="3" max="3" width="27.125" style="43" customWidth="1"/>
    <col min="4" max="4" width="14.5" style="1" customWidth="1"/>
    <col min="5" max="16384" width="9" style="1"/>
  </cols>
  <sheetData>
    <row r="1" customHeight="1" spans="1:4">
      <c r="A1" s="2" t="s">
        <v>0</v>
      </c>
      <c r="B1" s="2"/>
      <c r="C1" s="2"/>
      <c r="D1" s="2"/>
    </row>
    <row r="2" ht="39.75" customHeight="1" spans="1:4">
      <c r="A2" s="44" t="s">
        <v>1</v>
      </c>
      <c r="B2" s="44"/>
      <c r="C2" s="44"/>
      <c r="D2" s="44"/>
    </row>
    <row r="3" customHeight="1" spans="1:4">
      <c r="A3" s="16" t="s">
        <v>2</v>
      </c>
      <c r="B3" s="16"/>
      <c r="C3" s="21" t="s">
        <v>3</v>
      </c>
      <c r="D3" s="21"/>
    </row>
    <row r="4" customHeight="1" spans="1:4">
      <c r="A4" s="6" t="s">
        <v>4</v>
      </c>
      <c r="B4" s="6"/>
      <c r="C4" s="6" t="s">
        <v>5</v>
      </c>
      <c r="D4" s="6"/>
    </row>
    <row r="5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customHeight="1" spans="1:4">
      <c r="A6" s="39" t="s">
        <v>8</v>
      </c>
      <c r="B6" s="6">
        <v>3235.56</v>
      </c>
      <c r="C6" s="45" t="s">
        <v>9</v>
      </c>
      <c r="D6" s="6">
        <v>3235.56</v>
      </c>
    </row>
    <row r="7" customHeight="1" spans="1:4">
      <c r="A7" s="30" t="s">
        <v>10</v>
      </c>
      <c r="B7" s="17">
        <v>3235.56</v>
      </c>
      <c r="C7" s="46" t="s">
        <v>11</v>
      </c>
      <c r="D7" s="11"/>
    </row>
    <row r="8" customHeight="1" spans="1:4">
      <c r="A8" s="32" t="s">
        <v>12</v>
      </c>
      <c r="B8" s="13"/>
      <c r="C8" s="47" t="s">
        <v>13</v>
      </c>
      <c r="D8" s="12"/>
    </row>
    <row r="9" customHeight="1" spans="1:4">
      <c r="A9" s="32" t="s">
        <v>14</v>
      </c>
      <c r="B9" s="13"/>
      <c r="C9" s="47" t="s">
        <v>15</v>
      </c>
      <c r="D9" s="12">
        <v>3235.56</v>
      </c>
    </row>
    <row r="10" customHeight="1" spans="1:4">
      <c r="A10" s="32"/>
      <c r="B10" s="13"/>
      <c r="C10" s="47" t="s">
        <v>16</v>
      </c>
      <c r="D10" s="12"/>
    </row>
    <row r="11" customHeight="1" spans="1:4">
      <c r="A11" s="32"/>
      <c r="B11" s="13"/>
      <c r="C11" s="47" t="s">
        <v>17</v>
      </c>
      <c r="D11" s="12"/>
    </row>
    <row r="12" customHeight="1" spans="1:4">
      <c r="A12" s="32"/>
      <c r="B12" s="13"/>
      <c r="C12" s="47" t="s">
        <v>18</v>
      </c>
      <c r="D12" s="12"/>
    </row>
    <row r="13" customHeight="1" spans="1:4">
      <c r="A13" s="32"/>
      <c r="B13" s="13"/>
      <c r="C13" s="47" t="s">
        <v>19</v>
      </c>
      <c r="D13" s="12"/>
    </row>
    <row r="14" customHeight="1" spans="1:4">
      <c r="A14" s="32"/>
      <c r="B14" s="13"/>
      <c r="C14" s="47" t="s">
        <v>20</v>
      </c>
      <c r="D14" s="12"/>
    </row>
    <row r="15" customHeight="1" spans="1:4">
      <c r="A15" s="32"/>
      <c r="B15" s="13"/>
      <c r="C15" s="47" t="s">
        <v>21</v>
      </c>
      <c r="D15" s="12"/>
    </row>
    <row r="16" customHeight="1" spans="1:4">
      <c r="A16" s="32"/>
      <c r="B16" s="13"/>
      <c r="C16" s="47" t="s">
        <v>22</v>
      </c>
      <c r="D16" s="12"/>
    </row>
    <row r="17" customHeight="1" spans="1:4">
      <c r="A17" s="32"/>
      <c r="B17" s="13"/>
      <c r="C17" s="48" t="s">
        <v>23</v>
      </c>
      <c r="D17" s="12"/>
    </row>
    <row r="18" customHeight="1" spans="1:4">
      <c r="A18" s="32"/>
      <c r="B18" s="13"/>
      <c r="C18" s="47" t="s">
        <v>24</v>
      </c>
      <c r="D18" s="12"/>
    </row>
    <row r="19" customHeight="1" spans="1:4">
      <c r="A19" s="32"/>
      <c r="B19" s="13"/>
      <c r="C19" s="47" t="s">
        <v>25</v>
      </c>
      <c r="D19" s="12"/>
    </row>
    <row r="20" customHeight="1" spans="1:4">
      <c r="A20" s="32"/>
      <c r="B20" s="13"/>
      <c r="C20" s="47" t="s">
        <v>26</v>
      </c>
      <c r="D20" s="12"/>
    </row>
    <row r="21" customHeight="1" spans="1:4">
      <c r="A21" s="32"/>
      <c r="B21" s="13"/>
      <c r="C21" s="47" t="s">
        <v>27</v>
      </c>
      <c r="D21" s="12"/>
    </row>
    <row r="22" customHeight="1" spans="1:4">
      <c r="A22" s="32"/>
      <c r="B22" s="13"/>
      <c r="C22" s="47" t="s">
        <v>28</v>
      </c>
      <c r="D22" s="12"/>
    </row>
    <row r="23" customHeight="1" spans="1:4">
      <c r="A23" s="32"/>
      <c r="B23" s="13"/>
      <c r="C23" s="47" t="s">
        <v>29</v>
      </c>
      <c r="D23" s="12"/>
    </row>
    <row r="24" customHeight="1" spans="1:4">
      <c r="A24" s="32"/>
      <c r="B24" s="13"/>
      <c r="C24" s="47" t="s">
        <v>30</v>
      </c>
      <c r="D24" s="12"/>
    </row>
    <row r="25" customHeight="1" spans="1:4">
      <c r="A25" s="32"/>
      <c r="B25" s="13"/>
      <c r="C25" s="47" t="s">
        <v>31</v>
      </c>
      <c r="D25" s="12"/>
    </row>
    <row r="26" customHeight="1" spans="1:4">
      <c r="A26" s="32"/>
      <c r="B26" s="13"/>
      <c r="C26" s="47" t="s">
        <v>32</v>
      </c>
      <c r="D26" s="12"/>
    </row>
    <row r="27" customHeight="1" spans="1:4">
      <c r="A27" s="32" t="s">
        <v>33</v>
      </c>
      <c r="B27" s="13">
        <v>3235.56</v>
      </c>
      <c r="C27" s="47" t="s">
        <v>34</v>
      </c>
      <c r="D27" s="12">
        <v>3235.56</v>
      </c>
    </row>
  </sheetData>
  <mergeCells count="6">
    <mergeCell ref="A1:D1"/>
    <mergeCell ref="A2:D2"/>
    <mergeCell ref="A3:B3"/>
    <mergeCell ref="C3:D3"/>
    <mergeCell ref="A4:B4"/>
    <mergeCell ref="C4:D4"/>
  </mergeCells>
  <pageMargins left="0.54" right="0.2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M5" sqref="M5"/>
    </sheetView>
  </sheetViews>
  <sheetFormatPr defaultColWidth="9" defaultRowHeight="24" customHeight="1" outlineLevelCol="6"/>
  <cols>
    <col min="1" max="3" width="6.5" style="25" customWidth="1"/>
    <col min="4" max="4" width="20.375" style="25" customWidth="1"/>
    <col min="5" max="7" width="13.75" style="1" customWidth="1"/>
    <col min="8" max="8" width="15.875" style="1" customWidth="1"/>
    <col min="9" max="16384" width="9" style="25"/>
  </cols>
  <sheetData>
    <row r="1" customHeight="1" spans="1:7">
      <c r="A1" s="26"/>
      <c r="B1" s="26"/>
      <c r="C1" s="26"/>
      <c r="D1" s="26"/>
      <c r="E1" s="5"/>
      <c r="F1" s="2" t="s">
        <v>35</v>
      </c>
      <c r="G1" s="2"/>
    </row>
    <row r="2" ht="39" customHeight="1" spans="1:7">
      <c r="A2" s="3" t="s">
        <v>36</v>
      </c>
      <c r="B2" s="3"/>
      <c r="C2" s="3"/>
      <c r="D2" s="3"/>
      <c r="E2" s="3"/>
      <c r="F2" s="3"/>
      <c r="G2" s="3"/>
    </row>
    <row r="3" ht="34.5" customHeight="1" spans="1:7">
      <c r="A3" s="27" t="s">
        <v>2</v>
      </c>
      <c r="B3" s="27"/>
      <c r="C3" s="27"/>
      <c r="D3" s="27"/>
      <c r="E3" s="5"/>
      <c r="F3" s="21" t="s">
        <v>3</v>
      </c>
      <c r="G3" s="21"/>
    </row>
    <row r="4" ht="32.25" customHeight="1" spans="1:7">
      <c r="A4" s="28" t="s">
        <v>37</v>
      </c>
      <c r="B4" s="28"/>
      <c r="C4" s="28"/>
      <c r="D4" s="28"/>
      <c r="E4" s="6" t="s">
        <v>38</v>
      </c>
      <c r="F4" s="6"/>
      <c r="G4" s="6"/>
    </row>
    <row r="5" ht="32.25" customHeight="1" spans="1:7">
      <c r="A5" s="28" t="s">
        <v>39</v>
      </c>
      <c r="B5" s="28"/>
      <c r="C5" s="28"/>
      <c r="D5" s="28" t="s">
        <v>40</v>
      </c>
      <c r="E5" s="6" t="s">
        <v>41</v>
      </c>
      <c r="F5" s="6" t="s">
        <v>42</v>
      </c>
      <c r="G5" s="6" t="s">
        <v>43</v>
      </c>
    </row>
    <row r="6" ht="32.25" customHeight="1" spans="1:7">
      <c r="A6" s="28" t="s">
        <v>44</v>
      </c>
      <c r="B6" s="28" t="s">
        <v>44</v>
      </c>
      <c r="C6" s="28" t="s">
        <v>44</v>
      </c>
      <c r="D6" s="28" t="s">
        <v>44</v>
      </c>
      <c r="E6" s="6">
        <v>1</v>
      </c>
      <c r="F6" s="6">
        <v>2</v>
      </c>
      <c r="G6" s="6">
        <v>3</v>
      </c>
    </row>
    <row r="7" ht="32.25" customHeight="1" spans="1:7">
      <c r="A7" s="29">
        <v>204</v>
      </c>
      <c r="B7" s="42"/>
      <c r="C7" s="42"/>
      <c r="D7" s="29" t="s">
        <v>45</v>
      </c>
      <c r="E7" s="6">
        <v>3235.56</v>
      </c>
      <c r="F7" s="6">
        <v>1663.06</v>
      </c>
      <c r="G7" s="6">
        <v>1572.5</v>
      </c>
    </row>
    <row r="8" ht="32.25" customHeight="1" spans="1:7">
      <c r="A8" s="29">
        <v>204</v>
      </c>
      <c r="B8" s="29">
        <v>2</v>
      </c>
      <c r="C8" s="42"/>
      <c r="D8" s="29" t="s">
        <v>46</v>
      </c>
      <c r="E8" s="6">
        <v>3235.56</v>
      </c>
      <c r="F8" s="6">
        <v>1663.06</v>
      </c>
      <c r="G8" s="6">
        <v>1572.5</v>
      </c>
    </row>
    <row r="9" ht="32.25" customHeight="1" spans="1:7">
      <c r="A9" s="28">
        <v>204</v>
      </c>
      <c r="B9" s="28">
        <v>2</v>
      </c>
      <c r="C9" s="28">
        <v>1</v>
      </c>
      <c r="D9" s="29" t="s">
        <v>47</v>
      </c>
      <c r="E9" s="6">
        <v>1663.06</v>
      </c>
      <c r="F9" s="6">
        <v>1663.06</v>
      </c>
      <c r="G9" s="6"/>
    </row>
    <row r="10" ht="32.25" customHeight="1" spans="1:7">
      <c r="A10" s="28">
        <v>204</v>
      </c>
      <c r="B10" s="28">
        <v>2</v>
      </c>
      <c r="C10" s="28">
        <v>19</v>
      </c>
      <c r="D10" s="29" t="s">
        <v>48</v>
      </c>
      <c r="E10" s="6">
        <v>415</v>
      </c>
      <c r="F10" s="6"/>
      <c r="G10" s="6">
        <v>415</v>
      </c>
    </row>
    <row r="11" ht="32.25" customHeight="1" spans="1:7">
      <c r="A11" s="28">
        <v>204</v>
      </c>
      <c r="B11" s="28">
        <v>2</v>
      </c>
      <c r="C11" s="28">
        <v>20</v>
      </c>
      <c r="D11" s="28" t="s">
        <v>49</v>
      </c>
      <c r="E11" s="6">
        <v>120</v>
      </c>
      <c r="F11" s="6"/>
      <c r="G11" s="6">
        <v>120</v>
      </c>
    </row>
    <row r="12" ht="32.25" customHeight="1" spans="1:7">
      <c r="A12" s="28">
        <v>204</v>
      </c>
      <c r="B12" s="28">
        <v>2</v>
      </c>
      <c r="C12" s="28">
        <v>99</v>
      </c>
      <c r="D12" s="29" t="s">
        <v>50</v>
      </c>
      <c r="E12" s="6">
        <v>1037.5</v>
      </c>
      <c r="F12" s="6"/>
      <c r="G12" s="6">
        <v>1037.5</v>
      </c>
    </row>
  </sheetData>
  <mergeCells count="7">
    <mergeCell ref="F1:G1"/>
    <mergeCell ref="A2:G2"/>
    <mergeCell ref="A3:D3"/>
    <mergeCell ref="F3:G3"/>
    <mergeCell ref="A4:D4"/>
    <mergeCell ref="E4:G4"/>
    <mergeCell ref="A5:C5"/>
  </mergeCells>
  <pageMargins left="0.7" right="0.3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topLeftCell="A2" workbookViewId="0">
      <selection activeCell="L6" sqref="L6"/>
    </sheetView>
  </sheetViews>
  <sheetFormatPr defaultColWidth="9" defaultRowHeight="22.5" customHeight="1" outlineLevelCol="4"/>
  <cols>
    <col min="1" max="1" width="10" style="25" customWidth="1"/>
    <col min="2" max="2" width="26.125" style="25" customWidth="1"/>
    <col min="3" max="5" width="17.125" style="1" customWidth="1"/>
    <col min="6" max="16384" width="9" style="25"/>
  </cols>
  <sheetData>
    <row r="1" customHeight="1" spans="1:5">
      <c r="A1" s="2" t="s">
        <v>51</v>
      </c>
      <c r="B1" s="2"/>
      <c r="C1" s="2"/>
      <c r="D1" s="2"/>
      <c r="E1" s="2"/>
    </row>
    <row r="2" ht="37.5" customHeight="1" spans="1:5">
      <c r="A2" s="3" t="s">
        <v>52</v>
      </c>
      <c r="B2" s="3"/>
      <c r="C2" s="3"/>
      <c r="D2" s="3"/>
      <c r="E2" s="3"/>
    </row>
    <row r="3" ht="32.25" customHeight="1" spans="1:5">
      <c r="A3" s="4" t="s">
        <v>2</v>
      </c>
      <c r="B3" s="4"/>
      <c r="C3" s="4"/>
      <c r="D3" s="4"/>
      <c r="E3" s="5" t="s">
        <v>3</v>
      </c>
    </row>
    <row r="4" ht="32.25" customHeight="1" spans="1:5">
      <c r="A4" s="28" t="s">
        <v>53</v>
      </c>
      <c r="B4" s="28"/>
      <c r="C4" s="6" t="s">
        <v>38</v>
      </c>
      <c r="D4" s="6"/>
      <c r="E4" s="6"/>
    </row>
    <row r="5" s="1" customFormat="1" ht="32.25" customHeight="1" spans="1:5">
      <c r="A5" s="6" t="s">
        <v>39</v>
      </c>
      <c r="B5" s="6" t="s">
        <v>40</v>
      </c>
      <c r="C5" s="6" t="s">
        <v>54</v>
      </c>
      <c r="D5" s="6" t="s">
        <v>55</v>
      </c>
      <c r="E5" s="6" t="s">
        <v>56</v>
      </c>
    </row>
    <row r="6" customHeight="1" spans="1:5">
      <c r="A6" s="28" t="s">
        <v>44</v>
      </c>
      <c r="B6" s="28" t="s">
        <v>44</v>
      </c>
      <c r="C6" s="6">
        <v>1</v>
      </c>
      <c r="D6" s="6">
        <v>2</v>
      </c>
      <c r="E6" s="6">
        <v>3</v>
      </c>
    </row>
    <row r="7" customHeight="1" spans="1:5">
      <c r="A7" s="39"/>
      <c r="B7" s="28" t="s">
        <v>54</v>
      </c>
      <c r="C7" s="6">
        <v>1663.06</v>
      </c>
      <c r="D7" s="6">
        <f>D8+D34</f>
        <v>1276.64</v>
      </c>
      <c r="E7" s="6">
        <v>386.42</v>
      </c>
    </row>
    <row r="8" customHeight="1" spans="1:5">
      <c r="A8" s="34">
        <v>301</v>
      </c>
      <c r="B8" s="34" t="s">
        <v>57</v>
      </c>
      <c r="C8" s="13">
        <f>D8</f>
        <v>1275.24</v>
      </c>
      <c r="D8" s="13">
        <v>1275.24</v>
      </c>
      <c r="E8" s="12"/>
    </row>
    <row r="9" customHeight="1" spans="1:5">
      <c r="A9" s="34">
        <v>30101</v>
      </c>
      <c r="B9" s="34" t="s">
        <v>58</v>
      </c>
      <c r="C9" s="13">
        <f t="shared" ref="C9:C15" si="0">D9</f>
        <v>357.96</v>
      </c>
      <c r="D9" s="13">
        <v>357.96</v>
      </c>
      <c r="E9" s="12"/>
    </row>
    <row r="10" customHeight="1" spans="1:5">
      <c r="A10" s="34">
        <v>30102</v>
      </c>
      <c r="B10" s="34" t="s">
        <v>59</v>
      </c>
      <c r="C10" s="13">
        <f t="shared" si="0"/>
        <v>417.19</v>
      </c>
      <c r="D10" s="13">
        <v>417.19</v>
      </c>
      <c r="E10" s="12"/>
    </row>
    <row r="11" customHeight="1" spans="1:5">
      <c r="A11" s="34">
        <v>30103</v>
      </c>
      <c r="B11" s="34" t="s">
        <v>60</v>
      </c>
      <c r="C11" s="13">
        <f t="shared" si="0"/>
        <v>157.33</v>
      </c>
      <c r="D11" s="13">
        <v>157.33</v>
      </c>
      <c r="E11" s="12"/>
    </row>
    <row r="12" ht="30.75" customHeight="1" spans="1:5">
      <c r="A12" s="34">
        <v>30108</v>
      </c>
      <c r="B12" s="34" t="s">
        <v>61</v>
      </c>
      <c r="C12" s="13">
        <f t="shared" si="0"/>
        <v>128.8</v>
      </c>
      <c r="D12" s="13">
        <v>128.8</v>
      </c>
      <c r="E12" s="12"/>
    </row>
    <row r="13" customHeight="1" spans="1:5">
      <c r="A13" s="34">
        <v>30110</v>
      </c>
      <c r="B13" s="34" t="s">
        <v>62</v>
      </c>
      <c r="C13" s="13">
        <f t="shared" si="0"/>
        <v>92.57</v>
      </c>
      <c r="D13" s="13">
        <v>92.57</v>
      </c>
      <c r="E13" s="12"/>
    </row>
    <row r="14" customHeight="1" spans="1:5">
      <c r="A14" s="34">
        <v>30112</v>
      </c>
      <c r="B14" s="34" t="s">
        <v>63</v>
      </c>
      <c r="C14" s="13">
        <f t="shared" si="0"/>
        <v>9.49</v>
      </c>
      <c r="D14" s="13">
        <v>9.49</v>
      </c>
      <c r="E14" s="12"/>
    </row>
    <row r="15" customHeight="1" spans="1:5">
      <c r="A15" s="34">
        <v>30113</v>
      </c>
      <c r="B15" s="34" t="s">
        <v>64</v>
      </c>
      <c r="C15" s="13">
        <f t="shared" si="0"/>
        <v>111.9</v>
      </c>
      <c r="D15" s="13">
        <v>111.9</v>
      </c>
      <c r="E15" s="12"/>
    </row>
    <row r="16" customHeight="1" spans="1:5">
      <c r="A16" s="34">
        <v>302</v>
      </c>
      <c r="B16" s="34" t="s">
        <v>65</v>
      </c>
      <c r="C16" s="13">
        <f>E16</f>
        <v>386.42</v>
      </c>
      <c r="D16" s="13"/>
      <c r="E16" s="12">
        <v>386.42</v>
      </c>
    </row>
    <row r="17" customHeight="1" spans="1:5">
      <c r="A17" s="34">
        <v>30201</v>
      </c>
      <c r="B17" s="34" t="s">
        <v>66</v>
      </c>
      <c r="C17" s="13">
        <f t="shared" ref="C17:C33" si="1">E17</f>
        <v>25</v>
      </c>
      <c r="D17" s="13"/>
      <c r="E17" s="12">
        <v>25</v>
      </c>
    </row>
    <row r="18" customHeight="1" spans="1:5">
      <c r="A18" s="34">
        <v>30202</v>
      </c>
      <c r="B18" s="34" t="s">
        <v>67</v>
      </c>
      <c r="C18" s="13">
        <f t="shared" si="1"/>
        <v>10</v>
      </c>
      <c r="D18" s="13"/>
      <c r="E18" s="12">
        <v>10</v>
      </c>
    </row>
    <row r="19" customHeight="1" spans="1:5">
      <c r="A19" s="34">
        <v>30205</v>
      </c>
      <c r="B19" s="34" t="s">
        <v>68</v>
      </c>
      <c r="C19" s="13">
        <f t="shared" si="1"/>
        <v>6</v>
      </c>
      <c r="D19" s="13"/>
      <c r="E19" s="12">
        <v>6</v>
      </c>
    </row>
    <row r="20" customHeight="1" spans="1:5">
      <c r="A20" s="34">
        <v>30206</v>
      </c>
      <c r="B20" s="34" t="s">
        <v>69</v>
      </c>
      <c r="C20" s="13">
        <f t="shared" si="1"/>
        <v>30</v>
      </c>
      <c r="D20" s="13"/>
      <c r="E20" s="12">
        <v>30</v>
      </c>
    </row>
    <row r="21" customHeight="1" spans="1:5">
      <c r="A21" s="34">
        <v>30207</v>
      </c>
      <c r="B21" s="34" t="s">
        <v>70</v>
      </c>
      <c r="C21" s="13">
        <f t="shared" si="1"/>
        <v>6</v>
      </c>
      <c r="D21" s="13"/>
      <c r="E21" s="12">
        <v>6</v>
      </c>
    </row>
    <row r="22" customHeight="1" spans="1:5">
      <c r="A22" s="34">
        <v>30209</v>
      </c>
      <c r="B22" s="34" t="s">
        <v>71</v>
      </c>
      <c r="C22" s="13">
        <f t="shared" si="1"/>
        <v>30</v>
      </c>
      <c r="D22" s="13"/>
      <c r="E22" s="12">
        <v>30</v>
      </c>
    </row>
    <row r="23" customHeight="1" spans="1:5">
      <c r="A23" s="34">
        <v>30211</v>
      </c>
      <c r="B23" s="34" t="s">
        <v>72</v>
      </c>
      <c r="C23" s="13">
        <f t="shared" si="1"/>
        <v>12</v>
      </c>
      <c r="D23" s="13"/>
      <c r="E23" s="12">
        <v>12</v>
      </c>
    </row>
    <row r="24" customHeight="1" spans="1:5">
      <c r="A24" s="34">
        <v>30213</v>
      </c>
      <c r="B24" s="34" t="s">
        <v>73</v>
      </c>
      <c r="C24" s="13">
        <f t="shared" si="1"/>
        <v>15</v>
      </c>
      <c r="D24" s="13"/>
      <c r="E24" s="12">
        <v>15</v>
      </c>
    </row>
    <row r="25" customHeight="1" spans="1:5">
      <c r="A25" s="34">
        <v>30214</v>
      </c>
      <c r="B25" s="34" t="s">
        <v>74</v>
      </c>
      <c r="C25" s="13">
        <f t="shared" si="1"/>
        <v>18</v>
      </c>
      <c r="D25" s="13"/>
      <c r="E25" s="12">
        <v>18</v>
      </c>
    </row>
    <row r="26" customHeight="1" spans="1:5">
      <c r="A26" s="34">
        <v>30215</v>
      </c>
      <c r="B26" s="34" t="s">
        <v>75</v>
      </c>
      <c r="C26" s="13">
        <f t="shared" si="1"/>
        <v>1</v>
      </c>
      <c r="D26" s="13"/>
      <c r="E26" s="12">
        <v>1</v>
      </c>
    </row>
    <row r="27" customHeight="1" spans="1:5">
      <c r="A27" s="34">
        <v>30217</v>
      </c>
      <c r="B27" s="34" t="s">
        <v>76</v>
      </c>
      <c r="C27" s="13">
        <f t="shared" si="1"/>
        <v>1</v>
      </c>
      <c r="D27" s="13"/>
      <c r="E27" s="12">
        <v>1</v>
      </c>
    </row>
    <row r="28" customHeight="1" spans="1:5">
      <c r="A28" s="34">
        <v>30226</v>
      </c>
      <c r="B28" s="34" t="s">
        <v>77</v>
      </c>
      <c r="C28" s="13">
        <f t="shared" si="1"/>
        <v>9</v>
      </c>
      <c r="D28" s="13"/>
      <c r="E28" s="12">
        <v>9</v>
      </c>
    </row>
    <row r="29" customHeight="1" spans="1:5">
      <c r="A29" s="34">
        <v>30228</v>
      </c>
      <c r="B29" s="34" t="s">
        <v>78</v>
      </c>
      <c r="C29" s="13">
        <f t="shared" si="1"/>
        <v>16.1</v>
      </c>
      <c r="D29" s="13"/>
      <c r="E29" s="12">
        <v>16.1</v>
      </c>
    </row>
    <row r="30" customHeight="1" spans="1:5">
      <c r="A30" s="34">
        <v>30229</v>
      </c>
      <c r="B30" s="34" t="s">
        <v>79</v>
      </c>
      <c r="C30" s="13">
        <f t="shared" si="1"/>
        <v>20.12</v>
      </c>
      <c r="D30" s="13"/>
      <c r="E30" s="12">
        <v>20.12</v>
      </c>
    </row>
    <row r="31" customHeight="1" spans="1:5">
      <c r="A31" s="34">
        <v>30231</v>
      </c>
      <c r="B31" s="34" t="s">
        <v>80</v>
      </c>
      <c r="C31" s="13">
        <f t="shared" si="1"/>
        <v>115.2</v>
      </c>
      <c r="D31" s="13"/>
      <c r="E31" s="12">
        <v>115.2</v>
      </c>
    </row>
    <row r="32" customHeight="1" spans="1:5">
      <c r="A32" s="34">
        <v>30239</v>
      </c>
      <c r="B32" s="34" t="s">
        <v>81</v>
      </c>
      <c r="C32" s="13">
        <f t="shared" si="1"/>
        <v>64.99</v>
      </c>
      <c r="D32" s="13"/>
      <c r="E32" s="12">
        <v>64.99</v>
      </c>
    </row>
    <row r="33" customHeight="1" spans="1:5">
      <c r="A33" s="34">
        <v>30299</v>
      </c>
      <c r="B33" s="34" t="s">
        <v>82</v>
      </c>
      <c r="C33" s="13">
        <f t="shared" si="1"/>
        <v>7</v>
      </c>
      <c r="D33" s="40"/>
      <c r="E33" s="41">
        <v>7</v>
      </c>
    </row>
    <row r="34" customHeight="1" spans="1:5">
      <c r="A34" s="34">
        <v>303</v>
      </c>
      <c r="B34" s="34" t="s">
        <v>83</v>
      </c>
      <c r="C34" s="13">
        <v>1.4</v>
      </c>
      <c r="D34" s="6">
        <v>1.4</v>
      </c>
      <c r="E34" s="6"/>
    </row>
    <row r="35" ht="35.25" customHeight="1" spans="1:5">
      <c r="A35" s="34">
        <v>30399</v>
      </c>
      <c r="B35" s="34" t="s">
        <v>84</v>
      </c>
      <c r="C35" s="13">
        <v>1.4</v>
      </c>
      <c r="D35" s="6">
        <v>1.4</v>
      </c>
      <c r="E35" s="24"/>
    </row>
  </sheetData>
  <mergeCells count="5">
    <mergeCell ref="A1:E1"/>
    <mergeCell ref="A2:E2"/>
    <mergeCell ref="A3:D3"/>
    <mergeCell ref="A4:B4"/>
    <mergeCell ref="C4:E4"/>
  </mergeCells>
  <pageMargins left="0.46" right="0.22" top="0.51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opLeftCell="D2" workbookViewId="0">
      <selection activeCell="N18" sqref="N18"/>
    </sheetView>
  </sheetViews>
  <sheetFormatPr defaultColWidth="13.5" defaultRowHeight="28.5" customHeight="1"/>
  <cols>
    <col min="1" max="1" width="13.5" style="1"/>
    <col min="2" max="2" width="22" style="1" customWidth="1"/>
    <col min="3" max="3" width="11.875" style="1" customWidth="1"/>
    <col min="4" max="4" width="0.875" style="1" customWidth="1"/>
    <col min="5" max="6" width="11.875" style="1" customWidth="1"/>
    <col min="7" max="7" width="1.25" style="1" customWidth="1"/>
    <col min="8" max="16" width="11.875" style="1" customWidth="1"/>
    <col min="17" max="16384" width="13.5" style="1"/>
  </cols>
  <sheetData>
    <row r="1" customHeight="1" spans="1:15">
      <c r="A1" s="5"/>
      <c r="B1" s="5"/>
      <c r="C1" s="5"/>
      <c r="D1" s="5"/>
      <c r="E1" s="5"/>
      <c r="F1" s="5"/>
      <c r="G1" s="5"/>
      <c r="M1" s="2" t="s">
        <v>85</v>
      </c>
      <c r="N1" s="2"/>
      <c r="O1" s="2"/>
    </row>
    <row r="2" ht="62.25" customHeight="1" spans="1:16">
      <c r="A2" s="3" t="s">
        <v>86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customHeight="1" spans="1:15">
      <c r="A3" s="16" t="s">
        <v>2</v>
      </c>
      <c r="B3" s="16"/>
      <c r="C3" s="16"/>
      <c r="D3" s="36" t="s">
        <v>2</v>
      </c>
      <c r="E3" s="36"/>
      <c r="F3" s="26"/>
      <c r="G3" s="26"/>
      <c r="H3" s="26"/>
      <c r="N3" s="21" t="s">
        <v>3</v>
      </c>
      <c r="O3" s="21"/>
    </row>
    <row r="4" customHeight="1" spans="1:16">
      <c r="A4" s="7" t="s">
        <v>87</v>
      </c>
      <c r="B4" s="7" t="s">
        <v>88</v>
      </c>
      <c r="C4" s="7" t="s">
        <v>38</v>
      </c>
      <c r="D4" s="7"/>
      <c r="E4" s="7"/>
      <c r="F4" s="7"/>
      <c r="G4" s="7"/>
      <c r="H4" s="7"/>
      <c r="I4" s="7"/>
      <c r="J4" s="7"/>
      <c r="K4" s="37" t="s">
        <v>89</v>
      </c>
      <c r="L4" s="37"/>
      <c r="M4" s="37"/>
      <c r="N4" s="37"/>
      <c r="O4" s="37"/>
      <c r="P4" s="37"/>
    </row>
    <row r="5" customHeight="1" spans="1:16">
      <c r="A5" s="7"/>
      <c r="B5" s="7"/>
      <c r="C5" s="7" t="s">
        <v>54</v>
      </c>
      <c r="D5" s="7"/>
      <c r="E5" s="7" t="s">
        <v>90</v>
      </c>
      <c r="F5" s="6" t="s">
        <v>91</v>
      </c>
      <c r="G5" s="6"/>
      <c r="H5" s="6"/>
      <c r="I5" s="6"/>
      <c r="J5" s="7" t="s">
        <v>76</v>
      </c>
      <c r="K5" s="37" t="s">
        <v>54</v>
      </c>
      <c r="L5" s="37" t="s">
        <v>90</v>
      </c>
      <c r="M5" s="38" t="s">
        <v>91</v>
      </c>
      <c r="N5" s="38"/>
      <c r="O5" s="38"/>
      <c r="P5" s="37" t="s">
        <v>76</v>
      </c>
    </row>
    <row r="6" ht="52.5" customHeight="1" spans="1:16">
      <c r="A6" s="7"/>
      <c r="B6" s="7"/>
      <c r="C6" s="7"/>
      <c r="D6" s="7"/>
      <c r="E6" s="7"/>
      <c r="F6" s="7" t="s">
        <v>41</v>
      </c>
      <c r="G6" s="7"/>
      <c r="H6" s="7" t="s">
        <v>92</v>
      </c>
      <c r="I6" s="7" t="s">
        <v>93</v>
      </c>
      <c r="J6" s="7"/>
      <c r="K6" s="37"/>
      <c r="L6" s="37"/>
      <c r="M6" s="37" t="s">
        <v>41</v>
      </c>
      <c r="N6" s="37" t="s">
        <v>92</v>
      </c>
      <c r="O6" s="37" t="s">
        <v>93</v>
      </c>
      <c r="P6" s="37"/>
    </row>
    <row r="7" ht="47.25" customHeight="1" spans="1:16">
      <c r="A7" s="7" t="s">
        <v>44</v>
      </c>
      <c r="B7" s="7" t="s">
        <v>44</v>
      </c>
      <c r="C7" s="7">
        <v>1</v>
      </c>
      <c r="D7" s="7"/>
      <c r="E7" s="7">
        <v>2</v>
      </c>
      <c r="F7" s="7">
        <v>3</v>
      </c>
      <c r="G7" s="7"/>
      <c r="H7" s="7">
        <v>4</v>
      </c>
      <c r="I7" s="7">
        <v>5</v>
      </c>
      <c r="J7" s="7">
        <v>6</v>
      </c>
      <c r="K7" s="7">
        <v>1</v>
      </c>
      <c r="L7" s="7">
        <v>2</v>
      </c>
      <c r="M7" s="37">
        <v>3</v>
      </c>
      <c r="N7" s="37">
        <v>4</v>
      </c>
      <c r="O7" s="37">
        <v>5</v>
      </c>
      <c r="P7" s="37">
        <v>6</v>
      </c>
    </row>
    <row r="8" ht="47.25" customHeight="1" spans="1:16">
      <c r="A8" s="7"/>
      <c r="B8" s="7" t="s">
        <v>54</v>
      </c>
      <c r="C8" s="7">
        <v>116.2</v>
      </c>
      <c r="D8" s="7"/>
      <c r="E8" s="7"/>
      <c r="F8" s="7">
        <f>+H8+I8</f>
        <v>115.2</v>
      </c>
      <c r="G8" s="7"/>
      <c r="H8" s="7"/>
      <c r="I8" s="7">
        <v>115.2</v>
      </c>
      <c r="J8" s="7">
        <v>1</v>
      </c>
      <c r="K8" s="7">
        <v>123.1</v>
      </c>
      <c r="L8" s="7"/>
      <c r="M8" s="7">
        <f>+N8+O8</f>
        <v>115.2</v>
      </c>
      <c r="N8" s="7"/>
      <c r="O8" s="7">
        <v>115.2</v>
      </c>
      <c r="P8" s="7">
        <v>7.9</v>
      </c>
    </row>
    <row r="9" ht="47.25" customHeight="1" spans="1:16">
      <c r="A9" s="7">
        <v>113002</v>
      </c>
      <c r="B9" s="7" t="s">
        <v>94</v>
      </c>
      <c r="C9" s="7">
        <v>116.2</v>
      </c>
      <c r="D9" s="7"/>
      <c r="E9" s="7"/>
      <c r="F9" s="7">
        <f>+H9+I9</f>
        <v>115.2</v>
      </c>
      <c r="G9" s="7"/>
      <c r="H9" s="7"/>
      <c r="I9" s="7">
        <v>115.2</v>
      </c>
      <c r="J9" s="7">
        <v>1</v>
      </c>
      <c r="K9" s="7">
        <v>123.1</v>
      </c>
      <c r="L9" s="7"/>
      <c r="M9" s="7">
        <f>+N9+O9</f>
        <v>115.2</v>
      </c>
      <c r="N9" s="7"/>
      <c r="O9" s="7">
        <v>115.2</v>
      </c>
      <c r="P9" s="7">
        <v>7.9</v>
      </c>
    </row>
  </sheetData>
  <mergeCells count="25">
    <mergeCell ref="C1:D1"/>
    <mergeCell ref="F1:G1"/>
    <mergeCell ref="M1:O1"/>
    <mergeCell ref="A2:P2"/>
    <mergeCell ref="A3:C3"/>
    <mergeCell ref="N3:O3"/>
    <mergeCell ref="C4:J4"/>
    <mergeCell ref="K4:P4"/>
    <mergeCell ref="F5:I5"/>
    <mergeCell ref="M5:O5"/>
    <mergeCell ref="F6:G6"/>
    <mergeCell ref="C7:D7"/>
    <mergeCell ref="F7:G7"/>
    <mergeCell ref="C8:D8"/>
    <mergeCell ref="F8:G8"/>
    <mergeCell ref="C9:D9"/>
    <mergeCell ref="F9:G9"/>
    <mergeCell ref="A4:A6"/>
    <mergeCell ref="B4:B6"/>
    <mergeCell ref="E5:E6"/>
    <mergeCell ref="J5:J6"/>
    <mergeCell ref="K5:K6"/>
    <mergeCell ref="L5:L6"/>
    <mergeCell ref="P5:P6"/>
    <mergeCell ref="C5:D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12" sqref="C12"/>
    </sheetView>
  </sheetViews>
  <sheetFormatPr defaultColWidth="19.875" defaultRowHeight="29.25" customHeight="1" outlineLevelRow="7" outlineLevelCol="4"/>
  <cols>
    <col min="1" max="1" width="19.875" style="1"/>
    <col min="2" max="5" width="16.625" style="1" customWidth="1"/>
    <col min="6" max="16384" width="19.875" style="1"/>
  </cols>
  <sheetData>
    <row r="1" customHeight="1" spans="1:5">
      <c r="A1" s="5"/>
      <c r="B1" s="5"/>
      <c r="C1" s="5"/>
      <c r="D1" s="2" t="s">
        <v>95</v>
      </c>
      <c r="E1" s="2"/>
    </row>
    <row r="2" ht="42" customHeight="1" spans="1:5">
      <c r="A2" s="3" t="s">
        <v>96</v>
      </c>
      <c r="B2" s="3"/>
      <c r="C2" s="3"/>
      <c r="D2" s="3"/>
      <c r="E2" s="3"/>
    </row>
    <row r="3" customHeight="1" spans="1:5">
      <c r="A3" s="4" t="s">
        <v>2</v>
      </c>
      <c r="B3" s="4"/>
      <c r="C3" s="5"/>
      <c r="D3" s="5"/>
      <c r="E3" s="5" t="s">
        <v>3</v>
      </c>
    </row>
    <row r="4" ht="39" customHeight="1" spans="1:5">
      <c r="A4" s="6" t="s">
        <v>39</v>
      </c>
      <c r="B4" s="6" t="s">
        <v>40</v>
      </c>
      <c r="C4" s="6" t="s">
        <v>97</v>
      </c>
      <c r="D4" s="6"/>
      <c r="E4" s="6"/>
    </row>
    <row r="5" ht="39" customHeight="1" spans="1:5">
      <c r="A5" s="6"/>
      <c r="B5" s="6"/>
      <c r="C5" s="6" t="s">
        <v>54</v>
      </c>
      <c r="D5" s="6" t="s">
        <v>42</v>
      </c>
      <c r="E5" s="6" t="s">
        <v>43</v>
      </c>
    </row>
    <row r="6" ht="39" customHeight="1" spans="1:5">
      <c r="A6" s="6" t="s">
        <v>44</v>
      </c>
      <c r="B6" s="6" t="s">
        <v>44</v>
      </c>
      <c r="C6" s="6">
        <v>1</v>
      </c>
      <c r="D6" s="6">
        <v>2</v>
      </c>
      <c r="E6" s="6">
        <v>3</v>
      </c>
    </row>
    <row r="7" ht="39" customHeight="1" spans="1:5">
      <c r="A7" s="6" t="s">
        <v>98</v>
      </c>
      <c r="B7" s="7"/>
      <c r="C7" s="6">
        <v>0</v>
      </c>
      <c r="D7" s="6">
        <v>0</v>
      </c>
      <c r="E7" s="6">
        <v>0</v>
      </c>
    </row>
    <row r="8" customHeight="1" spans="1:1">
      <c r="A8" s="35" t="s">
        <v>99</v>
      </c>
    </row>
  </sheetData>
  <mergeCells count="6">
    <mergeCell ref="D1:E1"/>
    <mergeCell ref="A2:E2"/>
    <mergeCell ref="A3:B3"/>
    <mergeCell ref="C4:E4"/>
    <mergeCell ref="A4:A5"/>
    <mergeCell ref="B4:B5"/>
  </mergeCells>
  <pageMargins left="0.53" right="0.22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F20" sqref="F20"/>
    </sheetView>
  </sheetViews>
  <sheetFormatPr defaultColWidth="25.625" defaultRowHeight="27.75" customHeight="1" outlineLevelCol="3"/>
  <cols>
    <col min="1" max="1" width="25.625" style="25"/>
    <col min="2" max="2" width="18.375" style="1" customWidth="1"/>
    <col min="3" max="3" width="25.625" style="25"/>
    <col min="4" max="4" width="19" style="1" customWidth="1"/>
    <col min="5" max="16384" width="25.625" style="25"/>
  </cols>
  <sheetData>
    <row r="1" customHeight="1" spans="1:4">
      <c r="A1" s="26"/>
      <c r="B1" s="2" t="s">
        <v>100</v>
      </c>
      <c r="C1" s="2"/>
      <c r="D1" s="2"/>
    </row>
    <row r="2" customHeight="1" spans="1:4">
      <c r="A2" s="3" t="s">
        <v>101</v>
      </c>
      <c r="B2" s="3"/>
      <c r="C2" s="3"/>
      <c r="D2" s="3"/>
    </row>
    <row r="3" customHeight="1" spans="1:4">
      <c r="A3" s="27" t="s">
        <v>2</v>
      </c>
      <c r="B3" s="27"/>
      <c r="C3" s="26"/>
      <c r="D3" s="2" t="s">
        <v>3</v>
      </c>
    </row>
    <row r="4" customHeight="1" spans="1:4">
      <c r="A4" s="6" t="s">
        <v>102</v>
      </c>
      <c r="B4" s="6"/>
      <c r="C4" s="6" t="s">
        <v>103</v>
      </c>
      <c r="D4" s="6"/>
    </row>
    <row r="5" s="1" customFormat="1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customHeight="1" spans="1:4">
      <c r="A6" s="28" t="s">
        <v>8</v>
      </c>
      <c r="B6" s="6">
        <v>3235.56</v>
      </c>
      <c r="C6" s="28" t="s">
        <v>104</v>
      </c>
      <c r="D6" s="6"/>
    </row>
    <row r="7" customHeight="1" spans="1:4">
      <c r="A7" s="28" t="s">
        <v>10</v>
      </c>
      <c r="B7" s="6">
        <v>3235.56</v>
      </c>
      <c r="C7" s="28" t="s">
        <v>105</v>
      </c>
      <c r="D7" s="6">
        <v>3235.56</v>
      </c>
    </row>
    <row r="8" customHeight="1" spans="1:4">
      <c r="A8" s="29" t="s">
        <v>12</v>
      </c>
      <c r="B8" s="6"/>
      <c r="C8" s="28" t="s">
        <v>106</v>
      </c>
      <c r="D8" s="6"/>
    </row>
    <row r="9" customHeight="1" spans="1:4">
      <c r="A9" s="28" t="s">
        <v>107</v>
      </c>
      <c r="B9" s="6"/>
      <c r="C9" s="28" t="s">
        <v>108</v>
      </c>
      <c r="D9" s="6"/>
    </row>
    <row r="10" customHeight="1" spans="1:4">
      <c r="A10" s="28" t="s">
        <v>109</v>
      </c>
      <c r="B10" s="6"/>
      <c r="C10" s="28" t="s">
        <v>110</v>
      </c>
      <c r="D10" s="6"/>
    </row>
    <row r="11" customHeight="1" spans="1:4">
      <c r="A11" s="28" t="s">
        <v>111</v>
      </c>
      <c r="B11" s="6"/>
      <c r="C11" s="28" t="s">
        <v>112</v>
      </c>
      <c r="D11" s="6"/>
    </row>
    <row r="12" customHeight="1" spans="1:4">
      <c r="A12" s="28" t="s">
        <v>113</v>
      </c>
      <c r="B12" s="6"/>
      <c r="C12" s="28" t="s">
        <v>114</v>
      </c>
      <c r="D12" s="6"/>
    </row>
    <row r="13" customHeight="1" spans="1:4">
      <c r="A13" s="28" t="s">
        <v>115</v>
      </c>
      <c r="B13" s="6"/>
      <c r="C13" s="28" t="s">
        <v>116</v>
      </c>
      <c r="D13" s="6"/>
    </row>
    <row r="14" customHeight="1" spans="1:4">
      <c r="A14" s="30"/>
      <c r="B14" s="17"/>
      <c r="C14" s="31" t="s">
        <v>117</v>
      </c>
      <c r="D14" s="11"/>
    </row>
    <row r="15" customHeight="1" spans="1:4">
      <c r="A15" s="32"/>
      <c r="B15" s="13"/>
      <c r="C15" s="33" t="s">
        <v>118</v>
      </c>
      <c r="D15" s="12"/>
    </row>
    <row r="16" customHeight="1" spans="1:4">
      <c r="A16" s="32"/>
      <c r="B16" s="13"/>
      <c r="C16" s="34" t="s">
        <v>119</v>
      </c>
      <c r="D16" s="12"/>
    </row>
    <row r="17" customHeight="1" spans="1:4">
      <c r="A17" s="32"/>
      <c r="B17" s="13"/>
      <c r="C17" s="34" t="s">
        <v>120</v>
      </c>
      <c r="D17" s="12"/>
    </row>
    <row r="18" customHeight="1" spans="1:4">
      <c r="A18" s="32"/>
      <c r="B18" s="13"/>
      <c r="C18" s="34" t="s">
        <v>121</v>
      </c>
      <c r="D18" s="12"/>
    </row>
    <row r="19" customHeight="1" spans="1:4">
      <c r="A19" s="32"/>
      <c r="B19" s="13"/>
      <c r="C19" s="34" t="s">
        <v>122</v>
      </c>
      <c r="D19" s="12"/>
    </row>
    <row r="20" customHeight="1" spans="1:4">
      <c r="A20" s="32"/>
      <c r="B20" s="13"/>
      <c r="C20" s="34" t="s">
        <v>123</v>
      </c>
      <c r="D20" s="12"/>
    </row>
    <row r="21" customHeight="1" spans="1:4">
      <c r="A21" s="32"/>
      <c r="B21" s="13"/>
      <c r="C21" s="34" t="s">
        <v>124</v>
      </c>
      <c r="D21" s="12"/>
    </row>
    <row r="22" customHeight="1" spans="1:4">
      <c r="A22" s="32"/>
      <c r="B22" s="13"/>
      <c r="C22" s="34" t="s">
        <v>125</v>
      </c>
      <c r="D22" s="12"/>
    </row>
    <row r="23" ht="37.5" customHeight="1" spans="1:4">
      <c r="A23" s="32"/>
      <c r="B23" s="13"/>
      <c r="C23" s="34" t="s">
        <v>126</v>
      </c>
      <c r="D23" s="12"/>
    </row>
    <row r="24" customHeight="1" spans="1:4">
      <c r="A24" s="32"/>
      <c r="B24" s="13"/>
      <c r="C24" s="34" t="s">
        <v>127</v>
      </c>
      <c r="D24" s="12"/>
    </row>
    <row r="25" customHeight="1" spans="1:4">
      <c r="A25" s="34" t="s">
        <v>128</v>
      </c>
      <c r="B25" s="13">
        <v>3235.56</v>
      </c>
      <c r="C25" s="34" t="s">
        <v>129</v>
      </c>
      <c r="D25" s="12">
        <v>3235.56</v>
      </c>
    </row>
  </sheetData>
  <mergeCells count="5">
    <mergeCell ref="B1:D1"/>
    <mergeCell ref="A2:D2"/>
    <mergeCell ref="A3:B3"/>
    <mergeCell ref="A4:B4"/>
    <mergeCell ref="C4:D4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Y11" sqref="Y11"/>
    </sheetView>
  </sheetViews>
  <sheetFormatPr defaultColWidth="4.75" defaultRowHeight="33" customHeight="1"/>
  <cols>
    <col min="1" max="3" width="6.875" style="1" customWidth="1"/>
    <col min="4" max="4" width="19.375" style="1" customWidth="1"/>
    <col min="5" max="5" width="4.75" style="1"/>
    <col min="6" max="6" width="9.375" style="1" customWidth="1"/>
    <col min="7" max="12" width="4.75" style="1"/>
    <col min="13" max="18" width="9.875" style="1" customWidth="1"/>
    <col min="19" max="16384" width="4.75" style="1"/>
  </cols>
  <sheetData>
    <row r="1" customHeight="1" spans="1:18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2" t="s">
        <v>130</v>
      </c>
      <c r="P1" s="2"/>
      <c r="Q1" s="2"/>
      <c r="R1" s="2"/>
    </row>
    <row r="2" customHeight="1" spans="1:18">
      <c r="A2" s="3" t="s">
        <v>131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customHeight="1" spans="1:18">
      <c r="A3" s="16" t="s">
        <v>2</v>
      </c>
      <c r="B3" s="16"/>
      <c r="C3" s="16"/>
      <c r="D3" s="16"/>
      <c r="E3" s="16"/>
      <c r="F3" s="16"/>
      <c r="G3" s="16"/>
      <c r="H3" s="16"/>
      <c r="I3" s="5"/>
      <c r="J3" s="5"/>
      <c r="K3" s="21" t="s">
        <v>3</v>
      </c>
      <c r="L3" s="21"/>
      <c r="M3" s="21"/>
      <c r="N3" s="21"/>
      <c r="O3" s="21"/>
      <c r="P3" s="21"/>
      <c r="Q3" s="21"/>
      <c r="R3" s="21"/>
    </row>
    <row r="4" customHeight="1" spans="1:18">
      <c r="A4" s="6" t="s">
        <v>132</v>
      </c>
      <c r="B4" s="6"/>
      <c r="C4" s="6"/>
      <c r="D4" s="6"/>
      <c r="E4" s="7" t="s">
        <v>54</v>
      </c>
      <c r="F4" s="7"/>
      <c r="G4" s="7" t="s">
        <v>133</v>
      </c>
      <c r="H4" s="7"/>
      <c r="I4" s="7"/>
      <c r="J4" s="7"/>
      <c r="K4" s="7"/>
      <c r="L4" s="7"/>
      <c r="M4" s="7"/>
      <c r="N4" s="7" t="s">
        <v>134</v>
      </c>
      <c r="O4" s="7" t="s">
        <v>135</v>
      </c>
      <c r="P4" s="7" t="s">
        <v>136</v>
      </c>
      <c r="Q4" s="7" t="s">
        <v>137</v>
      </c>
      <c r="R4" s="7" t="s">
        <v>138</v>
      </c>
    </row>
    <row r="5" ht="83.25" customHeight="1" spans="1:18">
      <c r="A5" s="7" t="s">
        <v>39</v>
      </c>
      <c r="B5" s="7"/>
      <c r="C5" s="7"/>
      <c r="D5" s="7" t="s">
        <v>40</v>
      </c>
      <c r="E5" s="7"/>
      <c r="F5" s="7"/>
      <c r="G5" s="7" t="s">
        <v>41</v>
      </c>
      <c r="H5" s="7"/>
      <c r="I5" s="7"/>
      <c r="J5" s="7" t="s">
        <v>10</v>
      </c>
      <c r="K5" s="7"/>
      <c r="L5" s="7"/>
      <c r="M5" s="7" t="s">
        <v>12</v>
      </c>
      <c r="N5" s="7"/>
      <c r="O5" s="7"/>
      <c r="P5" s="7"/>
      <c r="Q5" s="7"/>
      <c r="R5" s="7"/>
    </row>
    <row r="6" customHeight="1" spans="1:18">
      <c r="A6" s="7" t="s">
        <v>44</v>
      </c>
      <c r="B6" s="7" t="s">
        <v>44</v>
      </c>
      <c r="C6" s="7" t="s">
        <v>44</v>
      </c>
      <c r="D6" s="7" t="s">
        <v>44</v>
      </c>
      <c r="E6" s="7">
        <v>1</v>
      </c>
      <c r="F6" s="7"/>
      <c r="G6" s="7">
        <v>2</v>
      </c>
      <c r="H6" s="7"/>
      <c r="I6" s="7"/>
      <c r="J6" s="7">
        <v>3</v>
      </c>
      <c r="K6" s="7"/>
      <c r="L6" s="7"/>
      <c r="M6" s="7">
        <v>4</v>
      </c>
      <c r="N6" s="7">
        <v>5</v>
      </c>
      <c r="O6" s="7">
        <v>6</v>
      </c>
      <c r="P6" s="7">
        <v>7</v>
      </c>
      <c r="Q6" s="7">
        <v>8</v>
      </c>
      <c r="R6" s="7">
        <v>9</v>
      </c>
    </row>
    <row r="7" customHeight="1" spans="1:18">
      <c r="A7" s="7">
        <v>204</v>
      </c>
      <c r="B7" s="7"/>
      <c r="C7" s="7"/>
      <c r="D7" s="7" t="s">
        <v>45</v>
      </c>
      <c r="E7" s="7">
        <v>3235.56</v>
      </c>
      <c r="F7" s="7"/>
      <c r="G7" s="7">
        <v>3235.56</v>
      </c>
      <c r="H7" s="7"/>
      <c r="I7" s="7"/>
      <c r="J7" s="7">
        <v>3235.56</v>
      </c>
      <c r="K7" s="7"/>
      <c r="L7" s="7"/>
      <c r="M7" s="6"/>
      <c r="N7" s="6"/>
      <c r="O7" s="7"/>
      <c r="P7" s="7"/>
      <c r="Q7" s="7"/>
      <c r="R7" s="7"/>
    </row>
    <row r="8" customHeight="1" spans="1:18">
      <c r="A8" s="8">
        <v>204</v>
      </c>
      <c r="B8" s="8">
        <v>2</v>
      </c>
      <c r="C8" s="8"/>
      <c r="D8" s="8" t="s">
        <v>46</v>
      </c>
      <c r="E8" s="17">
        <v>3235.56</v>
      </c>
      <c r="F8" s="18"/>
      <c r="G8" s="17">
        <v>3235.56</v>
      </c>
      <c r="H8" s="19"/>
      <c r="I8" s="18"/>
      <c r="J8" s="17">
        <v>3235.56</v>
      </c>
      <c r="K8" s="19"/>
      <c r="L8" s="18"/>
      <c r="M8" s="17"/>
      <c r="N8" s="17"/>
      <c r="O8" s="9"/>
      <c r="P8" s="8"/>
      <c r="Q8" s="8"/>
      <c r="R8" s="8"/>
    </row>
    <row r="9" customHeight="1" spans="1:18">
      <c r="A9" s="12">
        <v>204</v>
      </c>
      <c r="B9" s="12">
        <v>2</v>
      </c>
      <c r="C9" s="12">
        <v>1</v>
      </c>
      <c r="D9" s="15" t="s">
        <v>47</v>
      </c>
      <c r="E9" s="13">
        <v>1663.06</v>
      </c>
      <c r="F9" s="14"/>
      <c r="G9" s="13">
        <v>1663.06</v>
      </c>
      <c r="H9" s="20"/>
      <c r="I9" s="14"/>
      <c r="J9" s="13">
        <v>1663.06</v>
      </c>
      <c r="K9" s="20"/>
      <c r="L9" s="14"/>
      <c r="M9" s="13"/>
      <c r="N9" s="13"/>
      <c r="O9" s="22"/>
      <c r="P9" s="15"/>
      <c r="Q9" s="15"/>
      <c r="R9" s="15"/>
    </row>
    <row r="10" customHeight="1" spans="1:18">
      <c r="A10" s="12">
        <v>204</v>
      </c>
      <c r="B10" s="12">
        <v>2</v>
      </c>
      <c r="C10" s="12">
        <v>19</v>
      </c>
      <c r="D10" s="15" t="s">
        <v>48</v>
      </c>
      <c r="E10" s="13">
        <v>415</v>
      </c>
      <c r="F10" s="14"/>
      <c r="G10" s="13">
        <v>415</v>
      </c>
      <c r="H10" s="20"/>
      <c r="I10" s="14"/>
      <c r="J10" s="13">
        <v>415</v>
      </c>
      <c r="K10" s="20"/>
      <c r="L10" s="14"/>
      <c r="M10" s="13"/>
      <c r="N10" s="13"/>
      <c r="O10" s="22"/>
      <c r="P10" s="15"/>
      <c r="Q10" s="23"/>
      <c r="R10" s="23"/>
    </row>
    <row r="11" customHeight="1" spans="1:18">
      <c r="A11" s="12">
        <v>204</v>
      </c>
      <c r="B11" s="12">
        <v>2</v>
      </c>
      <c r="C11" s="12">
        <v>20</v>
      </c>
      <c r="D11" s="12" t="s">
        <v>49</v>
      </c>
      <c r="E11" s="13">
        <v>120</v>
      </c>
      <c r="F11" s="14"/>
      <c r="G11" s="13">
        <v>120</v>
      </c>
      <c r="H11" s="20"/>
      <c r="I11" s="14"/>
      <c r="J11" s="13">
        <v>120</v>
      </c>
      <c r="K11" s="20"/>
      <c r="L11" s="14"/>
      <c r="M11" s="13"/>
      <c r="N11" s="13"/>
      <c r="O11" s="13"/>
      <c r="P11" s="13"/>
      <c r="Q11" s="6"/>
      <c r="R11" s="6"/>
    </row>
    <row r="12" customHeight="1" spans="1:18">
      <c r="A12" s="12">
        <v>204</v>
      </c>
      <c r="B12" s="12">
        <v>2</v>
      </c>
      <c r="C12" s="12">
        <v>99</v>
      </c>
      <c r="D12" s="15" t="s">
        <v>50</v>
      </c>
      <c r="E12" s="13">
        <v>1037.5</v>
      </c>
      <c r="F12" s="14"/>
      <c r="G12" s="13">
        <v>1037.5</v>
      </c>
      <c r="H12" s="20"/>
      <c r="I12" s="14"/>
      <c r="J12" s="13">
        <v>1037.5</v>
      </c>
      <c r="K12" s="20"/>
      <c r="L12" s="14"/>
      <c r="M12" s="13"/>
      <c r="N12" s="13"/>
      <c r="O12" s="13"/>
      <c r="P12" s="13"/>
      <c r="Q12" s="24"/>
      <c r="R12" s="24"/>
    </row>
  </sheetData>
  <mergeCells count="41">
    <mergeCell ref="C1:D1"/>
    <mergeCell ref="E1:F1"/>
    <mergeCell ref="H1:I1"/>
    <mergeCell ref="K1:L1"/>
    <mergeCell ref="O1:R1"/>
    <mergeCell ref="A2:R2"/>
    <mergeCell ref="A3:H3"/>
    <mergeCell ref="I3:J3"/>
    <mergeCell ref="K3:R3"/>
    <mergeCell ref="A4:D4"/>
    <mergeCell ref="G4:M4"/>
    <mergeCell ref="A5:C5"/>
    <mergeCell ref="G5:I5"/>
    <mergeCell ref="J5:L5"/>
    <mergeCell ref="E6:F6"/>
    <mergeCell ref="G6:I6"/>
    <mergeCell ref="J6:L6"/>
    <mergeCell ref="E7:F7"/>
    <mergeCell ref="G7:I7"/>
    <mergeCell ref="J7:L7"/>
    <mergeCell ref="E8:F8"/>
    <mergeCell ref="G8:I8"/>
    <mergeCell ref="J8:L8"/>
    <mergeCell ref="E9:F9"/>
    <mergeCell ref="G9:I9"/>
    <mergeCell ref="J9:L9"/>
    <mergeCell ref="E10:F10"/>
    <mergeCell ref="G10:I10"/>
    <mergeCell ref="J10:L10"/>
    <mergeCell ref="E11:F11"/>
    <mergeCell ref="G11:I11"/>
    <mergeCell ref="J11:L11"/>
    <mergeCell ref="E12:F12"/>
    <mergeCell ref="G12:I12"/>
    <mergeCell ref="J12:L12"/>
    <mergeCell ref="N4:N5"/>
    <mergeCell ref="O4:O5"/>
    <mergeCell ref="P4:P5"/>
    <mergeCell ref="Q4:Q5"/>
    <mergeCell ref="R4:R5"/>
    <mergeCell ref="E4:F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H3" sqref="H3"/>
    </sheetView>
  </sheetViews>
  <sheetFormatPr defaultColWidth="9" defaultRowHeight="27.75" customHeight="1" outlineLevelCol="7"/>
  <cols>
    <col min="1" max="1" width="9" style="1"/>
    <col min="2" max="2" width="6.875" style="1" customWidth="1"/>
    <col min="3" max="3" width="1.5" style="1" customWidth="1"/>
    <col min="4" max="4" width="9" style="1"/>
    <col min="5" max="5" width="25.5" style="1" customWidth="1"/>
    <col min="6" max="8" width="15.625" style="1" customWidth="1"/>
    <col min="9" max="16384" width="9" style="1"/>
  </cols>
  <sheetData>
    <row r="1" customHeight="1" spans="1:8">
      <c r="A1" s="2" t="s">
        <v>139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140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4"/>
      <c r="C3" s="4"/>
      <c r="D3" s="4"/>
      <c r="E3" s="4"/>
      <c r="F3" s="5"/>
      <c r="G3" s="5"/>
      <c r="H3" s="5" t="s">
        <v>3</v>
      </c>
    </row>
    <row r="4" customHeight="1" spans="1:8">
      <c r="A4" s="6" t="s">
        <v>39</v>
      </c>
      <c r="B4" s="6"/>
      <c r="C4" s="6"/>
      <c r="D4" s="6"/>
      <c r="E4" s="6" t="s">
        <v>40</v>
      </c>
      <c r="F4" s="6" t="s">
        <v>54</v>
      </c>
      <c r="G4" s="6" t="s">
        <v>42</v>
      </c>
      <c r="H4" s="6" t="s">
        <v>43</v>
      </c>
    </row>
    <row r="5" customHeight="1" spans="1:8">
      <c r="A5" s="6" t="s">
        <v>44</v>
      </c>
      <c r="B5" s="6" t="s">
        <v>44</v>
      </c>
      <c r="C5" s="6"/>
      <c r="D5" s="6" t="s">
        <v>44</v>
      </c>
      <c r="E5" s="6" t="s">
        <v>44</v>
      </c>
      <c r="F5" s="6">
        <v>1</v>
      </c>
      <c r="G5" s="6">
        <v>2</v>
      </c>
      <c r="H5" s="6">
        <v>3</v>
      </c>
    </row>
    <row r="6" customHeight="1" spans="1:8">
      <c r="A6" s="7">
        <v>204</v>
      </c>
      <c r="B6" s="7"/>
      <c r="C6" s="7"/>
      <c r="D6" s="7"/>
      <c r="E6" s="7" t="s">
        <v>45</v>
      </c>
      <c r="F6" s="6">
        <v>3235.56</v>
      </c>
      <c r="G6" s="6">
        <v>1663.06</v>
      </c>
      <c r="H6" s="6">
        <v>1572.5</v>
      </c>
    </row>
    <row r="7" customHeight="1" spans="1:8">
      <c r="A7" s="8">
        <v>204</v>
      </c>
      <c r="B7" s="9">
        <v>2</v>
      </c>
      <c r="C7" s="10"/>
      <c r="D7" s="8"/>
      <c r="E7" s="8" t="s">
        <v>46</v>
      </c>
      <c r="F7" s="11">
        <v>3235.56</v>
      </c>
      <c r="G7" s="11">
        <v>1663.06</v>
      </c>
      <c r="H7" s="11">
        <v>1572.5</v>
      </c>
    </row>
    <row r="8" customHeight="1" spans="1:8">
      <c r="A8" s="12">
        <v>204</v>
      </c>
      <c r="B8" s="13">
        <v>2</v>
      </c>
      <c r="C8" s="14"/>
      <c r="D8" s="12">
        <v>1</v>
      </c>
      <c r="E8" s="15" t="s">
        <v>47</v>
      </c>
      <c r="F8" s="12">
        <v>1663.06</v>
      </c>
      <c r="G8" s="12">
        <v>1663.06</v>
      </c>
      <c r="H8" s="12"/>
    </row>
    <row r="9" customHeight="1" spans="1:8">
      <c r="A9" s="12">
        <v>204</v>
      </c>
      <c r="B9" s="13">
        <v>2</v>
      </c>
      <c r="C9" s="14"/>
      <c r="D9" s="12">
        <v>19</v>
      </c>
      <c r="E9" s="15" t="s">
        <v>48</v>
      </c>
      <c r="F9" s="12">
        <v>415</v>
      </c>
      <c r="G9" s="12"/>
      <c r="H9" s="12">
        <v>415</v>
      </c>
    </row>
    <row r="10" customHeight="1" spans="1:8">
      <c r="A10" s="12">
        <v>204</v>
      </c>
      <c r="B10" s="13">
        <v>2</v>
      </c>
      <c r="C10" s="14"/>
      <c r="D10" s="12">
        <v>20</v>
      </c>
      <c r="E10" s="12" t="s">
        <v>49</v>
      </c>
      <c r="F10" s="12">
        <v>120</v>
      </c>
      <c r="G10" s="12"/>
      <c r="H10" s="12">
        <v>120</v>
      </c>
    </row>
    <row r="11" customHeight="1" spans="1:8">
      <c r="A11" s="12">
        <v>204</v>
      </c>
      <c r="B11" s="13">
        <v>2</v>
      </c>
      <c r="C11" s="14"/>
      <c r="D11" s="12">
        <v>99</v>
      </c>
      <c r="E11" s="15" t="s">
        <v>50</v>
      </c>
      <c r="F11" s="12">
        <v>1037.5</v>
      </c>
      <c r="G11" s="12"/>
      <c r="H11" s="12">
        <v>1037.5</v>
      </c>
    </row>
  </sheetData>
  <mergeCells count="11">
    <mergeCell ref="A1:H1"/>
    <mergeCell ref="A2:H2"/>
    <mergeCell ref="A3:E3"/>
    <mergeCell ref="A4:D4"/>
    <mergeCell ref="B5:C5"/>
    <mergeCell ref="B6:C6"/>
    <mergeCell ref="B7:C7"/>
    <mergeCell ref="B8:C8"/>
    <mergeCell ref="B9:C9"/>
    <mergeCell ref="B10:C10"/>
    <mergeCell ref="B11:C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财政拨款收支总表</vt:lpstr>
      <vt:lpstr>一般公共预算支出表</vt:lpstr>
      <vt:lpstr>一般公共预算基本支出表</vt:lpstr>
      <vt:lpstr>一般公共预算"三公"经费支出表</vt:lpstr>
      <vt:lpstr>政府性基金预算支出表 </vt:lpstr>
      <vt:lpstr>部门收支总表</vt:lpstr>
      <vt:lpstr>部门收入总表</vt:lpstr>
      <vt:lpstr>部门支出总表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WPS_1641776830</cp:lastModifiedBy>
  <dcterms:created xsi:type="dcterms:W3CDTF">2008-09-11T17:22:00Z</dcterms:created>
  <cp:lastPrinted>2023-05-13T06:53:00Z</cp:lastPrinted>
  <dcterms:modified xsi:type="dcterms:W3CDTF">2023-06-28T08:30:13Z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7505867ACC1841228622135FD1A12FCD_12</vt:lpwstr>
  </property>
  <property fmtid="{D5CDD505-2E9C-101B-9397-08002B2CF9AE}" pid="3" name="KSOProductBuildVer">
    <vt:lpwstr>2052-11.1.0.14309</vt:lpwstr>
  </property>
</Properties>
</file>