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1湘潭县2020年脱贫攻坚项目库第一批和第二批调整入库项目" sheetId="1" r:id="rId1"/>
  </sheets>
  <definedNames>
    <definedName name="_xlnm._FilterDatabase" localSheetId="0" hidden="1">附件1湘潭县2020年脱贫攻坚项目库第一批和第二批调整入库项目!$A$4:$R$242</definedName>
    <definedName name="_xlnm.Print_Titles" localSheetId="0">附件1湘潭县2020年脱贫攻坚项目库第一批和第二批调整入库项目!$4:$5</definedName>
  </definedNames>
  <calcPr calcId="144525"/>
</workbook>
</file>

<file path=xl/sharedStrings.xml><?xml version="1.0" encoding="utf-8"?>
<sst xmlns="http://schemas.openxmlformats.org/spreadsheetml/2006/main" count="3011" uniqueCount="1481">
  <si>
    <t>附件1</t>
  </si>
  <si>
    <t>湘潭县2020年脱贫攻坚项目库第一批和第二批调整入库项目审定表</t>
  </si>
  <si>
    <t xml:space="preserve">填报时间：2020 年 11月 17 日                                                                                                     </t>
  </si>
  <si>
    <t>序号</t>
  </si>
  <si>
    <t>乡镇</t>
  </si>
  <si>
    <t>项目名称</t>
  </si>
  <si>
    <t>项目类别</t>
  </si>
  <si>
    <t>建设性质</t>
  </si>
  <si>
    <t>实施地点</t>
  </si>
  <si>
    <t>时间进度</t>
  </si>
  <si>
    <t>责任单位</t>
  </si>
  <si>
    <t>建设任务</t>
  </si>
  <si>
    <t>资金规模及筹资方式  （万元）</t>
  </si>
  <si>
    <t>受益对象</t>
  </si>
  <si>
    <t>绩效目标</t>
  </si>
  <si>
    <t>群众参与和带贫减贫机制</t>
  </si>
  <si>
    <t>是否形成可固化资产</t>
  </si>
  <si>
    <t>备注</t>
  </si>
  <si>
    <t>小计</t>
  </si>
  <si>
    <t>扶贫资金</t>
  </si>
  <si>
    <t>其他财
政资金</t>
  </si>
  <si>
    <t>自筹
资金</t>
  </si>
  <si>
    <t>湘潭县</t>
  </si>
  <si>
    <t>2020年湘潭县到户政策秋季及追补雨露计划项目</t>
  </si>
  <si>
    <t>教育扶贫</t>
  </si>
  <si>
    <t>巩固提升类项目</t>
  </si>
  <si>
    <t>2020年1月-2020年12月</t>
  </si>
  <si>
    <t>湘潭县贫困帮扶中心</t>
  </si>
  <si>
    <t>建档立卡贫困学生就读中职、高职、技师院校助学补助</t>
  </si>
  <si>
    <t>1500人次</t>
  </si>
  <si>
    <t>落实雨露计划增补项目和2020年秋季雨露计划补助项目，安排补助资金225万，扶助建档立卡贫困户子女1500人次，项目对象符合率、资金发放及时率100%，项目对象就业能力、综合素质提高，项目对象满意度90%</t>
  </si>
  <si>
    <t>重点支持雨露计划学历教育做到应补尽补，提升贫困学生学历水平，通过学历技能培训和产业带动促进贫困户增收稳定脱贫</t>
  </si>
  <si>
    <t>否</t>
  </si>
  <si>
    <t>2020年湘潭县到户政策春季及追补雨露计划项目</t>
  </si>
  <si>
    <t>落实雨露计划增补项目和2020年春季雨露计划补助项目，安排补助资金225万，扶助建档立卡贫困户子女1500人次，项目对象符合率、资金发放及时率100%，项目对象就业能力、综合素质提高，项目对象满意度90%</t>
  </si>
  <si>
    <t>2020年湘潭县到户政策小额信贷贴息项目</t>
  </si>
  <si>
    <t>金融扶贫</t>
  </si>
  <si>
    <t>通过小额信贷资金带动贫困户发展产业增收，确保小额信贷资金安全稳定运行，对小额信贷项目户按基准利率进行全额贴息</t>
  </si>
  <si>
    <t>3000户</t>
  </si>
  <si>
    <t>满足符合条件建档立卡贫困户贷款需求，全年发放贷款3000万元以上；贷款及时发放率100%；扶贫小额贷款还款率100%；小额信贷贴息按基准利率贴息；受益建档立卡贫困户数≥3000户，受益建档立卡贫困户满意度≥90%</t>
  </si>
  <si>
    <t>满足有贷款需求的贫困户，对扶贫小额信贷户按基准利率全额贴息；通过金融扶贫带动项目户增收5000万元以上</t>
  </si>
  <si>
    <t>2020年湘潭县到户政策致富带头人项目</t>
  </si>
  <si>
    <t>就业扶贫</t>
  </si>
  <si>
    <t>对有创业基础、创业意向、产业项目实力和能力，志愿履行带动贫困人口脱贫致富、服务贫困村产业的人员、精准培训，完成致富带头人项目培训88人的指标数，通过技能培训和产业带动促进贫困户增收稳定脱贫。</t>
  </si>
  <si>
    <t>88人次</t>
  </si>
  <si>
    <t>组织参加两期创业致富带头人培训88人次，提升贫困户致富带头人综合能力，并指导好参训对象培训后带贫益贫工作；培训到位率、补贴发放准确率、培训完成及时率、培训满意度≥100%；带动贫困人口500人以上，带动增收25万元以上，培训受益人口满意度达到90%以上。</t>
  </si>
  <si>
    <t>培养一批创业能力强、带动有成效、能帮助贫困对象增收脱贫的创业致富带头人，发挥致富带头人引领带动贫困户稳定脱贫的作用，带动贫困人口500人以上，带动增收25万元以上。</t>
  </si>
  <si>
    <t>2020年湘潭县扶贫稳岗补贴就业扶贫项目</t>
  </si>
  <si>
    <t>经过项目单位自主申报、单位审核推荐、评审确定等程序，由省级安排16.7万元扶贫稳岗补贴资金，对上一年度吸纳贫困人口累计就业6个月以上、年工资性收入6000 元以上的27家扶贫车间，按照 1000 元/人标准给予扶贫稳岗补贴。</t>
  </si>
  <si>
    <t>167人次</t>
  </si>
  <si>
    <t>享受扶贫车间稳岗补贴车间数量27个167人次；补贴发放准确率、及时率达到100%，补贴标准为每人1000元，项目户人均就业增收1.8万元以上，受益户满意度达到98%</t>
  </si>
  <si>
    <t>稳定就业167人次，促进就业的稳定发展，保障贫困户稳定就业增收入均1.8万元以上</t>
  </si>
  <si>
    <t>2020年湘潭县扶贫特惠保项目</t>
  </si>
  <si>
    <t>健康扶贫</t>
  </si>
  <si>
    <t>2020年7月-2021年7月</t>
  </si>
  <si>
    <t>由市县财政对全县建档立卡贫困户实行家庭综合保障保险“应保尽保”，着力解决因意外事故、因病因灾致贫、返贫等问题。</t>
  </si>
  <si>
    <t>43876人</t>
  </si>
  <si>
    <t>对全县43876名建档立卡贫困户，安排保险金额60元/人，其中市财政补贴45%，县财政补贴45%，承保公司人寿保险公司以优惠费率方式负担10%，一站式结算率、项目完成及时率、政策知晓率为100%，保险时间为2020-7-11至2021-7-10，项目户满意度95%以上。</t>
  </si>
  <si>
    <t>对全县所有建档立卡贫困户安排扶贫特惠报，进一步，增强贫困人口抵抗风险能力，有效的解决因意外事故、因病因灾致贫、返贫等问题。</t>
  </si>
  <si>
    <t>2020年集中安置区稳定就业项目</t>
  </si>
  <si>
    <t>公益岗位</t>
  </si>
  <si>
    <t>石鼓镇</t>
  </si>
  <si>
    <t>2020年1月2020年12月</t>
  </si>
  <si>
    <t>县发改局</t>
  </si>
  <si>
    <t>安排集中安置区就业困难人员2人就业</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</si>
  <si>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</si>
  <si>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</si>
  <si>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通过提供就业岗位每人每年预计可增收6000元/年，收益时间2020年1月至2020年12月，补贴资金按月发放，帮助贫困劳动力务工增收脱贫。</t>
  </si>
  <si>
    <t>2020年集中安置区粮食种植项目</t>
  </si>
  <si>
    <t>产业扶贫</t>
  </si>
  <si>
    <t>对集中安置区搬迁户种植粮食作物按照实际种植面积进行化肥、农药等农用物资补贴。</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</si>
  <si>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</si>
  <si>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</si>
  <si>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通过粮食生产奖补预计可增收800元/人，收益时间为2020年1月至2020年12月。</t>
  </si>
  <si>
    <t>湘潭县2020年城乡供水一体化PPP项目</t>
  </si>
  <si>
    <t>基础设施建设</t>
  </si>
  <si>
    <t>解决“两不愁三保障”项目</t>
  </si>
  <si>
    <t>2020年3月-11月</t>
  </si>
  <si>
    <t>县水利局</t>
  </si>
  <si>
    <t>易俗河至谭家山主管网铺设、石鼓至青山桥主管网铺设</t>
  </si>
  <si>
    <t>1.44万人</t>
  </si>
  <si>
    <t>谭家山镇新增农村自来水人口4400人，石鼓镇新增农村自来水人口3000人，青山桥镇新增农村自来水人口7000人；新增人口饮水安全水质合格率100%，项目本年度完成率100%，安全饮水覆盖率100%，贫困地区集中供水率50%，受益贫困人口满意度98%</t>
  </si>
  <si>
    <t>贫困人口安装自来水按人头补贴500元/人，超出部分自筹，解决农户安全饮水问题</t>
  </si>
  <si>
    <t>是</t>
  </si>
  <si>
    <t>2020年度老区扶贫发展资金项目</t>
  </si>
  <si>
    <t>河口镇、杨嘉桥镇</t>
  </si>
  <si>
    <t>湘潭县民政局</t>
  </si>
  <si>
    <t>河口镇湘潭李园生态农业有限公司、发展养殖业、河口镇四季飘香蔬果种植合作社打造以种植草莓为主、杨嘉桥镇恩铖水稻种植合作社推广种植水稻种植和技术。助推脱贫。</t>
  </si>
  <si>
    <t>42人</t>
  </si>
  <si>
    <t>补助水稻种植面积≥120亩，草莓种植面积≥30亩，补助家畜家禽养殖数量》1000，种植作物成活率≥90%，养殖家畜家禽成活率≥90%， 草莓种植面积亩均补助成本1600元/亩，水稻种植面积亩均补助成本300元/亩，鸡养殖补助标准20元/头只。特色产业带动增加贫困人口收入（总收入）≥8万元，受益建档立卡贫困人口数≥42人带动建档立卡贫困人口脱贫数≥10人农业科技改善耕地面积≥120亩持续增收≥1年</t>
  </si>
  <si>
    <t>.吸纳建档立卡贫困人口数42人。38人直接帮扶模式，务工4人。带动贫困户总增收8万元。</t>
  </si>
  <si>
    <t>湘潭县2020年建档立卡贫困户危房改造项目</t>
  </si>
  <si>
    <t>危房改造</t>
  </si>
  <si>
    <t>湘潭县17个乡镇</t>
  </si>
  <si>
    <t>县住建局</t>
  </si>
  <si>
    <t>按危房改造实施方案的标准，落实建档立卡危改户351户，其中新建151户，修缮200户，确保住房安全有保障</t>
  </si>
  <si>
    <t>351户</t>
  </si>
  <si>
    <t>年度完成建档立卡贫困户危房改造新建151户、维修200户任务，项目验收合格率100%，完成及时率100%，新建户补助3万元/户，维修户补助1万元/户，解决351户贫困户住房安全保障问题，工程设计使用年限50年，受益贫困人口满意度达98%</t>
  </si>
  <si>
    <t>通过落实建档立卡贫困户危房改造，解决351户贫困户住房安全问题，确保贫困户稳定脱贫</t>
  </si>
  <si>
    <t>湘潭县2020年公益性扶贫岗位项目</t>
  </si>
  <si>
    <t>全县17个乡镇</t>
  </si>
  <si>
    <t>2020年4月-2021年3月</t>
  </si>
  <si>
    <t>县人社局</t>
  </si>
  <si>
    <t>2020年4月至2021年3月，通过设立扶贫公益性岗位345个，优先安置无法离乡、无业可扶，无力脱贫且有能力胜任岗位工作的建档立卡贫困劳动力，按每人每月500元标准拨付公益性岗位补贴，帮助贫困劳动力增收脱贫。</t>
  </si>
  <si>
    <t>345人</t>
  </si>
  <si>
    <t>2020年4月至2021年3月，通过设立扶贫公益性岗位345个，优先安置无法离乡、无业可扶，无力脱贫且有能力胜任岗位工作的建档立卡贫困劳动力345人，每人每年发放补贴6000元，补贴资金按月发放，全年需资金207万元，帮助贫困劳动力增收脱贫。受益群众满意度达98%，公共就业服务满意度98%。</t>
  </si>
  <si>
    <t xml:space="preserve">①务工收入。a.吸纳建档立卡贫困人口数345人b.每户年均增加收益金额6000元。   </t>
  </si>
  <si>
    <t>湘潭市金鸡岭国有林场2020年林区道路建设项目</t>
  </si>
  <si>
    <t>基础设施</t>
  </si>
  <si>
    <t>巩固提升类</t>
  </si>
  <si>
    <t>云湖桥镇七里铺村</t>
  </si>
  <si>
    <t>2020年8月1日2020年12月30日</t>
  </si>
  <si>
    <t>湘潭市金鸡岭国有林场</t>
  </si>
  <si>
    <t xml:space="preserve">1、道路建设
新建林区3号段四级道路1.5km。
2、森林消防通道建设
建设300m森林消防通道，拉通325省道与森林消防物资储备库，道路采用混凝土结构，建设规格为路面宽6m，厚20cm。
</t>
  </si>
  <si>
    <t>湘潭市金鸡岭国有林场新建林区3号段四级道路1.5km，硬化森林消防通道300m，项目（工程）验收合格率100%，项目（工程）完成及时率100%，道路每公里平均补助11万元，提高森林防火联防应急处置能力100%，保护森林生态安全稳定100%，工程设计使用年限10年，服务对象满意度≥90%。</t>
  </si>
  <si>
    <t>项目主要为贫困林场内部道路建设，提升贫困林场基础设施建设。</t>
  </si>
  <si>
    <t>排头乡</t>
  </si>
  <si>
    <t>排头乡南下村2020年水渠除险加固项目</t>
  </si>
  <si>
    <t>村基础设施建设</t>
  </si>
  <si>
    <t>排头乡南下村</t>
  </si>
  <si>
    <t>2020年4月-2020年11月</t>
  </si>
  <si>
    <t>南下村</t>
  </si>
  <si>
    <t>水渠硬化清污：马兰组至长塘组1500米，水塘清污硬化：新泉组泉塘湾塘水面面积5亩，预计工程45立方</t>
  </si>
  <si>
    <t>17户51人</t>
  </si>
  <si>
    <t>水渠除险加固2座（硬化清污：马兰组至长塘组1500米，清污预计成本：需30小时，挖机220元/小时，硬化预计150米，398元/米，水塘清污硬化：新泉组泉塘湾塘水面面积5亩，预计工程55立方，成本650元/立方）灌溉面积达600余亩田，每亩均产量提高200余斤，受益贫困户17户51人，受益农户185户，工程完成及时率100%，工程验收合格率100%，水资源利用比往年提高，贫困户满意度95%，非贫困户满意度95%。</t>
  </si>
  <si>
    <t>建档立卡贫困户17户51人受益，非建档立卡贫困户185户，灌溉农田面积600余亩，提高农业种植产量，预计每亩均增产量200余斤，带动农户发展种植，每亩年均种植预计增收180元，健全村级基础设施建设。</t>
  </si>
  <si>
    <t>基础薄弱村预增资项目</t>
  </si>
  <si>
    <t>排头乡团结村2020年塘堤硬化项目</t>
  </si>
  <si>
    <t>排头乡团结村</t>
  </si>
  <si>
    <t>团结村</t>
  </si>
  <si>
    <t>李早湾组李早湾塘、栗林一组朱家大塘、大塘一、二组新塘、沙子组沙子塘、东风组东风塘、新华经组新华塘、路思组路思塘，共计水面面积80余亩</t>
  </si>
  <si>
    <t>58户171人</t>
  </si>
  <si>
    <t>团结村村委会李早湾组李早湾塘、栗林一组朱家大塘、大塘一、二组新塘、沙子组沙子塘、东风组东风塘、新华经组新华塘、路思组路思塘，共计水面面积80余亩，工程242立方米，成本580元/立方米，灌溉农田面积400余亩，工程完成及时率及验收合格率达100%，带动农业亩均增收180元/亩，水资源的利用比往 年提高，工程的使用年限不低于15年，受益建档立卡贫困户58户171 人，贫困户及非贫困户满意度100%。</t>
  </si>
  <si>
    <t>建档立卡贫困58户171人受益，改善生产生活条件，灌溉农田面积400余亩，带动农业粮田每亩预计增收180元/亩，巩固贫困户脱贫，调动非贫困户种植积极性。</t>
  </si>
  <si>
    <t>排头乡团结村2020年公路拓宽、路基回土、平整</t>
  </si>
  <si>
    <t>团结村周家石桥至南干渠公路、大石塘至豹子岭路拓宽，路基回土、平整</t>
  </si>
  <si>
    <t>团结村周家石桥至南干渠公路，大石塘至豹子岭路基护坡，回土、平整工程全长800米，预计工程量97立方米，成本预计520元/立方，在2020年11月前工程完成及时率及验收合格率达100%，受益建档立卡贫困户58户171人，带动农业物资对外销售达1200元/户，对生环境影响良好，工程使用年限不低于15年，贫困户及非贫困户满意度95%。</t>
  </si>
  <si>
    <t>建档立卡贫困户58户171人受益，改善生产生活条件，带动农业物资对外销售，每户预计年增收1200余元。</t>
  </si>
  <si>
    <t>排头乡红祺村2020年水塘除险加固项目</t>
  </si>
  <si>
    <t>排头乡红祺村</t>
  </si>
  <si>
    <t>红祺村</t>
  </si>
  <si>
    <t>龙子组小花塘水面面积3.2亩，需加固塘堤、除渗漏</t>
  </si>
  <si>
    <t>7户15人</t>
  </si>
  <si>
    <t>小花塘水面面积3.2亩，工程土方预计挖机时间39小时，需加固塘堤、除渗 漏，预算工程成本：挖机260元/小时，可灌溉农田45余亩，受益群众15户，受益贫困户7户，改善生产生活条件带动农业每亩均增收120元/亩，水资源的利用比往年提高，工程使用年限不低于15年工程完成及时率100%工程完成合格率100%，满意度95%</t>
  </si>
  <si>
    <t>建档立卡贫困户7户15人，非贫困户15户39人受益，灌溉农田45余亩，带动农户增收每亩预计120元，健全村基础设施建设。</t>
  </si>
  <si>
    <t>县 级救 灾资金3万元</t>
  </si>
  <si>
    <t>排头乡人雄山村2020年路基平整项目</t>
  </si>
  <si>
    <t>排头乡人雄山村</t>
  </si>
  <si>
    <t>人雄山村</t>
  </si>
  <si>
    <t>瑶塘组-大塘组路基平整预计520米</t>
  </si>
  <si>
    <t>10户28人</t>
  </si>
  <si>
    <t>路基平整520米，小型挖机预计时间39小时，成本挖机260元/小时，工程完成及时率100%，验收合格率100%，10户28人建档立卡贫困户受益，带动周边及建档立卡贫困户对外销售物资一年预计1000元/户，，对生态环境的影响良好，工程使用年限不低于15年满意度95%</t>
  </si>
  <si>
    <t>建档立卡贫困户10户28人受益，带动贫困户对外销售物资，每户预计增收1000元，健全村基础设施建设。</t>
  </si>
  <si>
    <t>排头乡回龙桥村2020年水塘渗漏加固项目</t>
  </si>
  <si>
    <t>排头乡回龙桥村</t>
  </si>
  <si>
    <t>回龙桥村</t>
  </si>
  <si>
    <t>国相公塘，渗水加固</t>
  </si>
  <si>
    <t>4户13人</t>
  </si>
  <si>
    <t>国相公塘渗水加固，预计成本沙砾石、水泥6000元，挖机4000元，工程完成及时率100%，工程验收率100%，受益建档立卡贫困户4户13人，有效灌溉农田30余亩，水资源的利用比往年提高，工人使用年限不低于15年，带动农业每亩均增收120元/亩，群众满意度95%。</t>
  </si>
  <si>
    <t>建档立卡贫困户4户13人受益，有效灌溉农田30余亩，改善生产生活条伯，带动农业粮田每亩预计增收120元/亩，巩固贫困户脱贫，调动非贫困户种植积极性。</t>
  </si>
  <si>
    <t>杨嘉桥镇</t>
  </si>
  <si>
    <t>杨嘉桥镇雁银村2020年基础设施项目</t>
  </si>
  <si>
    <t>杨嘉桥镇雁银村</t>
  </si>
  <si>
    <t>2020年4月-2020年10月</t>
  </si>
  <si>
    <t>雁银村</t>
  </si>
  <si>
    <t>雁银村碧子组-屯下组-洪望组道路建设2公里</t>
  </si>
  <si>
    <t>67户137人</t>
  </si>
  <si>
    <t>贫困村新建改建公路里程≥2公里，★新增贫困村硬化路里程≥2公里，项目（工程）验收合格率100%，平原区生产道路通达度100%，项目（工程）完成及时率2020年10月，★道路补助标准22万元/公里，贫困地区以工代赈项目增加劳动者收入≥5万元，其中:贫困地区以工代赈项目增加建档立卡贫困人口收入≥1万元，受益建档立卡贫困人口数≥137人，带动建档立卡贫困人口脱贫数≥2人，耕地质量比上年提高，水资源利用率比上年提高，工程设计使用年限≥10年，受益贫困人口满意度≥100%。</t>
  </si>
  <si>
    <t>带动贫困户67户137人交通安全，提高贫困户生活质量，提高贫困户出行就业率，带动村集体经济收入2万元以上，通过农业运输，提高群众与贫困户满意度</t>
  </si>
  <si>
    <t>杨嘉桥镇富家村2020年基础设施项目</t>
  </si>
  <si>
    <t>杨嘉桥镇富家村</t>
  </si>
  <si>
    <t>富家村</t>
  </si>
  <si>
    <t>富家村新塘组、升家组共80米硬化</t>
  </si>
  <si>
    <t>18户54人</t>
  </si>
  <si>
    <t>水利工程维修养护数量≥1（处），除险加固工程量≥60立方米，项目（工程）验收合格率100%，除险加固工程补助标准500元/立方米，生产条件改善带动农业亩均产量增加≥100斤，新增粮食和其他作物产能≥1万斤，受益建档立卡贫困人口数≥54人，耕地质量比上年提高，水资源利用率比上年提高，工程设计使用年限≥5年，受益贫困人口满意度≥100%。</t>
  </si>
  <si>
    <t>带动贫困户18户54人水利灌溉，提高贫困户生活质量，提高水资源利用率，生产条件改善带动农业亩均产量增加≥100斤，新增粮食和其他作物产能≥1万斤，提高群众满意度</t>
  </si>
  <si>
    <t>石潭镇</t>
  </si>
  <si>
    <t>石潭镇杨田村2020年基础设施水渠硬化项目</t>
  </si>
  <si>
    <t>村基础设施</t>
  </si>
  <si>
    <t>石潭镇杨田村</t>
  </si>
  <si>
    <t>2020年5月-2020年8月</t>
  </si>
  <si>
    <t>杨田村</t>
  </si>
  <si>
    <t>硬化水渠：新村部水圳100米、金盆组细塘70米、株树山水圳200米、新龙和龙塘1500米、齐心和超美1000米、细心和粟树1600米、虎形水圳80米</t>
  </si>
  <si>
    <t>16户32人</t>
  </si>
  <si>
    <t>硬化水渠4.55公里，受益农田面积800亩，新增粮食产能0.8万公斤，增加总收入1.92万元，受益建档立卡贫困人口数32人，工程设计使用年限10年，2020年8月前项目（工程）完成，验收合格率100%，受益贫困人口满意度95%。</t>
  </si>
  <si>
    <t>改善村级基础设施，解决生产用水问题，节约用水成本，覆盖群众150户220人，建档立卡贫困人口16人32户，解决粮食增收0.8万公斤</t>
  </si>
  <si>
    <t>石潭镇古城村2020年基础设施道路加宽、水渠硬化项目</t>
  </si>
  <si>
    <t>石潭镇古城村</t>
  </si>
  <si>
    <t>2020年5月-2020年10月</t>
  </si>
  <si>
    <t>古城村</t>
  </si>
  <si>
    <t>道路加宽400米，新增村主干道会车台2个，中心路新增会车台8个。湖桥机台水渠硬化1000米</t>
  </si>
  <si>
    <t>50户120人</t>
  </si>
  <si>
    <t>改建公路0.4公里，硬化水渠1公里，受益农田面积500亩，新增粮食和其他作物产能0.5万公斤，增加总收入1万元，受益建档立卡贫困人口数120人，工程设计使用年限10年，2020年10月前项目（工程）完成，验收合格率100%，受益贫困人口满意度95%</t>
  </si>
  <si>
    <t>改善村级基础设施，节省出行时间，解决生产用水问题，节约用水成本，覆盖群众300户1400人，建档立卡贫困人口50人120户，解决粮食增收0.5万公斤，</t>
  </si>
  <si>
    <t>2020年湘潭县亚华沙塘桔维修厂房复工复产项目</t>
  </si>
  <si>
    <t>石潭镇列家桥村</t>
  </si>
  <si>
    <t>2019年8月-2020年4月</t>
  </si>
  <si>
    <t>石潭镇农业综合服务中心</t>
  </si>
  <si>
    <t>因受2019年台风影响，维修厂房3间，救治沙塘桔树5000株</t>
  </si>
  <si>
    <t>16户22人</t>
  </si>
  <si>
    <t>维修厂房3间，救治沙塘桔5000株，项目工程验收合格率100%，沙塘桔树成活率80%，按期完成率100%，新增沙塘桔产能2万斤，沙塘桔树正常运营12年，带动贫困人口就业22人，接待游客800人，建档立卡贫困户满意度95%，游客满意度95%</t>
  </si>
  <si>
    <t>湘潭县亚华沙塘桔维修厂房后，可吸收建档立卡贫困户16户22人务工就业，增加收入4000元/人</t>
  </si>
  <si>
    <t>救灾资金</t>
  </si>
  <si>
    <t>2020年彩霞家庭农场维修香菇大棚复工复产项目</t>
  </si>
  <si>
    <t>石潭镇八角村</t>
  </si>
  <si>
    <t>因受2019年台风影响，修缮15个香菇大棚</t>
  </si>
  <si>
    <t>13户22人</t>
  </si>
  <si>
    <t>修缮香菇大棚数量15个，项目工程验收合格率100%，种植大棚高效无菌率95%，项目工程按期完成率100%，新增香菇产能2万斤，带动增加贫困人口就业22人，香菇大棚可持续使用15年，建档立卡贫困户满意度95%</t>
  </si>
  <si>
    <t>彩霞家庭农场维修香菇大棚后，可吸收建档立卡贫困户13户22人务工就业，增加收入4000元/人</t>
  </si>
  <si>
    <t>2020年湖南强君生态维修受损大棚复工复产项目</t>
  </si>
  <si>
    <t>石潭镇甘泉村</t>
  </si>
  <si>
    <t>2020年4月-2020年6月</t>
  </si>
  <si>
    <t>因受2019年台风影响，维修受损大棚30个</t>
  </si>
  <si>
    <t>60户74人</t>
  </si>
  <si>
    <t>修缮大棚数量30个，培训务工合格率95%，大棚维修完成及时率100%，新增香菇产能3万斤，带动贫困人口就业74人，废棒转化有机肥率95%，大棚可持续使用20年，建档立卡贫困户满意度95%</t>
  </si>
  <si>
    <t>强君生态维修受损大棚后，可解决贫困户60户74人就业，增加收入2000元/人</t>
  </si>
  <si>
    <t>茶恩寺镇</t>
  </si>
  <si>
    <t>茶恩寺镇2020年茶花村基础设施道路硬化项目</t>
  </si>
  <si>
    <t>基础建设</t>
  </si>
  <si>
    <t>茶恩寺镇茶花村</t>
  </si>
  <si>
    <t>2020年1月-2021年12月底</t>
  </si>
  <si>
    <t>茶花村</t>
  </si>
  <si>
    <t>龙一组至衡山界道路基础及硬化2公里</t>
  </si>
  <si>
    <t>60户183人</t>
  </si>
  <si>
    <t>修建和硬化村道2公里，成本为道路硬化120元/平方米、路基清理、平整60元/平方米，预计2020年10月前竣工，道路通达率100%，验收合格率100%，工程完成及时率100%，受益建档立卡贫困户60户183人，生产条件改善带动农业物资对外销售每年增收4万余元，对生态环境的影响良好，估计工程使用年限约为20余年，贫困户满意度99%，非贫困户满意度99%。</t>
  </si>
  <si>
    <t>建档立卡贫困户60户183人，非贫困户682户受益，改善生产生活条件，方便群众的生产生活出行，带动农业物资对外销售，预计年增收4万余元。</t>
  </si>
  <si>
    <t>茶恩寺镇2020年双花村基础设施道路维修项目</t>
  </si>
  <si>
    <t>茶恩寺镇双花村</t>
  </si>
  <si>
    <t>2020年4月-2020年12月</t>
  </si>
  <si>
    <t>双花村</t>
  </si>
  <si>
    <t>周家组至花房组（500米）；曾家至双江（300米）道路塌陷处铺油籽</t>
  </si>
  <si>
    <t>63户179人</t>
  </si>
  <si>
    <t>周家组至花房组（500米）、曾家至双江（300米）道路塌陷处铺油籽；道路补助标准为130元/平方米，预计2020年12月前竣工，道路通达率100%，验收合格率100%，工程完成及时率100%，受益贫困人口数63户179人,对生态环境的影响良好，带动农产品物资运输，预计年增收1.3万余元，预计工程使用年限为20年，贫困户满意度98%，非贫困户满意度98%。</t>
  </si>
  <si>
    <t>完善道路基础设施建设解决贫困户63户179人，非贫困户439户安全出行隐患，提高村级道路交通便利，方便群众的生产生活条件，消除道路安全隐患，保护全村人民生命财产安全，带动农产品物资运输，预计年增收1.3万余元。</t>
  </si>
  <si>
    <t>茶恩寺镇2020年双花村基础设施道路硬化项目</t>
  </si>
  <si>
    <t>孔家至大岩路段（800米）；尹家至杨家路段（600米）；烂泥、拾家至望丰路段（600米）扩宽道路硬化</t>
  </si>
  <si>
    <t>42户123人</t>
  </si>
  <si>
    <t>孔家至大岩路段（800米）；尹家至杨家路段（600米）；烂泥、拾家至望丰路段（600米）扩宽道路硬化，道路补助标准：560元/立方米，预计2020年12月前竣工，道路通达率100%，验收合格率100%，工程完成及时率100%，受益建档立卡贫困人口数42户123人,对生态环境的影响良好，预计工程使用年限为20年，生产条件得到改善，带动农产品物资运输，使每亩增收120元，生产条件改善带动农业收入1.5万每年，贫困户满意度98%，非贫困户满意度98%。</t>
  </si>
  <si>
    <t>建档立卡贫困户42户123人、非贫困户439户受益，改善生产生活条件，方便群众的生产生活出行，有效提升周边群众出行，使其更加安全便捷，带动农业物资对外销售，每户预计年增收800余元。</t>
  </si>
  <si>
    <t>茶恩寺镇2020年双花村基础设施林道拓宽项目</t>
  </si>
  <si>
    <t>排楼冲林道扩宽500米；村集体山林大岩组林道扩宽1000米</t>
  </si>
  <si>
    <t>41户119人</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</si>
  <si>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</si>
  <si>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</si>
  <si>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茶恩寺镇2020年双花村基础设施桥面硬化项目</t>
  </si>
  <si>
    <t>望丰机耕桥桥面硬化（长6米；宽4米；厚0.3米）</t>
  </si>
  <si>
    <t>21户59人</t>
  </si>
  <si>
    <t>望丰机耕桥桥面硬化（长6米；宽4米；厚0.3米），预计2020年12月前竣工，道路补助标准560元/立方米，验收合格率100%，工程完成及时率100%，贫困户21户59人受益，生产条件改善带动农业亩均产量增加100斤每亩，水资源利用比往年提高，预计工程使用年限为20年，贫困户满意度98%，非贫困户满意度98%。</t>
  </si>
  <si>
    <t>建档立卡贫困户21户59人非贫困户30户受益，有利于周边农户进行农业生产，方便农业机械设备的使用，从而提高农业劳动生产效率，促进农业生产现代化建设，提高生产效率，带动贫困户增收100斤每亩，调动贫困户种植积极性</t>
  </si>
  <si>
    <t>茶恩寺镇2020年双花村争光水库泄洪渠道硬化项目</t>
  </si>
  <si>
    <t>大岩组争光水库泄洪渠道硬化（300米）</t>
  </si>
  <si>
    <t>35户96人</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</si>
  <si>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</si>
  <si>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</si>
  <si>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茶恩寺镇桥市村2020年基础设施水利建设项目</t>
  </si>
  <si>
    <t>茶恩寺镇桥市村</t>
  </si>
  <si>
    <t>2020年6月-12月</t>
  </si>
  <si>
    <t>桥市村</t>
  </si>
  <si>
    <t>水利建设劣塘组、王家组、五里组、新屋组、南阳组、老屋组；</t>
  </si>
  <si>
    <t>52户139人</t>
  </si>
  <si>
    <t>水利建设劣塘组、王家组、五里组、新屋组、南阳组、老屋组土方、清淤、挖机费30000元，混凝土人工工资30000元，预计2020年12月前竣工，验收合格率100%，工程完成及时率100%，生产条件改善带动农业亩均产量增收100斤/亩，贫困户52户139人受益，水资源利用比往年提高，预计工程使用年限为30年，贫困户满意度95%，非贫困户满意度95%。</t>
  </si>
  <si>
    <t>建档立卡贫困户52户139人受益，非贫困户707户受益，改善生产生活用水条件，有效灌溉农田60余亩，带动农业粮田每亩预计增收100斤/亩，巩固贫困户脱贫，调动非贫困户种植积极性。</t>
  </si>
  <si>
    <t>茶恩寺镇2020年桥市村基础设施道路维修项目</t>
  </si>
  <si>
    <t>道路维修熊市组、五里组、王家组。（800米）</t>
  </si>
  <si>
    <t>道路维修熊市组、五里组、王家组。（800米）土方1000立方，平整费用共计20000元，混凝土工程、人工工资40000元，预计2020年12月前竣工，平原区生产道路通达度100%，验收合格率100%，工程完成及时率100%，生产条件改善带动农业亩均增收180元/亩，带动农业收入2万/年，贫困户52户139人受益，对生态环境的影响良好，预计工程使用年限为30年，贫困户满意度90%，非贫困户满意度90%。</t>
  </si>
  <si>
    <t>建档立卡贫困户52户139人受益，非贫困户707户受益，方便群众的生产生活出行，带动贫困户对外销售物资，每户预计增收500元，健全村基础设施建设。</t>
  </si>
  <si>
    <t>茶恩寺镇2020年桥市村基础设施路灯安装项目</t>
  </si>
  <si>
    <t>2020年5月-12月</t>
  </si>
  <si>
    <t>路灯安装茶冲组至半坝组共10个组</t>
  </si>
  <si>
    <t>路灯安装茶冲组至半坝组共10个组，路灯100盏，预计每盏2000元。预计2020年12月前竣工，验收合格率100%，工程完成及时率100%，村级马路照明亮化度90%，带动农业物资对外销售2.5万/年，贫困户52户139人受益，对生态环境的影响良好，预计工程使用年限为10年，贫困户满意度95%，非贫困户满意度95%。</t>
  </si>
  <si>
    <t>建档立卡贫困户52户139人受益，非贫困户707户受益，改善全村贫困户和村民的生活生产条件，方便群众的夜间生产生活出行，美化人居环境。</t>
  </si>
  <si>
    <t>分水乡</t>
  </si>
  <si>
    <t>分水村2020年基础设施水利建设项目</t>
  </si>
  <si>
    <t>分水乡分水村</t>
  </si>
  <si>
    <t>分水村</t>
  </si>
  <si>
    <t xml:space="preserve">修建蓄水堤坝1座硬化300立方米，用于木家、中家、杨泗、新屋、冰干组农田灌溉
</t>
  </si>
  <si>
    <t>20户55人</t>
  </si>
  <si>
    <t>完善水利设施，修建水坝硬化300立方，灌溉面积300亩；除险加固工程补助标准400元/立方；工程验收率、及时率达到100%；工程设计使用年限15年；方便20户55人贫困群众从事农业生产；实现总增收2.4万元，其中贫困人口增收1.3万元；贫困户满意度达到95%。</t>
  </si>
  <si>
    <t>修建水利设施，方便群众生产生活，直接受益贫困户20户55人</t>
  </si>
  <si>
    <t>村级项目</t>
  </si>
  <si>
    <t>分水村2020年基础设施河提护坡项目</t>
  </si>
  <si>
    <t xml:space="preserve">分水组、大树组河道疏通、河堤护坡350立方
</t>
  </si>
  <si>
    <t>25户150人</t>
  </si>
  <si>
    <t>完成分水组、大树组河道疏通、河堤护坡800立方水利设施建设；清淤工程补助标准150元/立方；工程验收率、及时率达到100%；工程设计使用年限15年；方便25户150人贫困群众从事农业生产；实现总增收2.4万元，其中贫困人口增收1.4万元；贫困户满意度达到95%。</t>
  </si>
  <si>
    <t>修建河堤护坡设施，方便群众生产生活，直接受益贫困户25户150人</t>
  </si>
  <si>
    <t>槐北村2020年基础设施建设水利项目</t>
  </si>
  <si>
    <t>分水乡槐北村</t>
  </si>
  <si>
    <t>2020年5月9月</t>
  </si>
  <si>
    <t>槐北村</t>
  </si>
  <si>
    <t>小村组等20个小组内的8口水塘清淤600立方，蓄水水坝5座30立方，硬化塘堤260立方，硬化水渠1200米，河道疏通1800米。</t>
  </si>
  <si>
    <t>53户137人</t>
  </si>
  <si>
    <t>小村组等20个小组内8个水塘清淤、河道疏通300立方，蓄水水坝5座30立方，硬化塘堤、水渠230立方，硬化水渠1200米，河道疏通1800米；清淤工程补助标准150元/立方，除险加固工程补助标准400元/立方；工程验收率、及时率达到100%；工程设计使用年限15年；方便53户137人贫困群众从事农业生产；实现总增收5万元，其中贫困人口增收4.1万元；贫困户满意度达到95%。</t>
  </si>
  <si>
    <t>直接受益贫困户53户137人，解决贫困户生产灌溉问题，促进增收。</t>
  </si>
  <si>
    <t>槐北村2020年基础设施建设道路建设项目</t>
  </si>
  <si>
    <t>洞口、朱家、周山、高叶、新建5个村民小组的道路护坡或硬化1800米。</t>
  </si>
  <si>
    <t>12户36人</t>
  </si>
  <si>
    <t>新增贫困村硬化路1.8公里；验收合格率、及时率达100%；补助6万元/公里；生产道路通达度达100%；方便12户36人贫困人口出行；工程设计使用年限15年；实现总增收5万元，其中贫困人口增收4.1万元；贫困户满意度达到95%。</t>
  </si>
  <si>
    <t>直接受益贫困户12户36人，方便出行，预计每人增收300元。</t>
  </si>
  <si>
    <t>白石镇</t>
  </si>
  <si>
    <t>白石村
基础设施扶贫建设2020年路面硬化</t>
  </si>
  <si>
    <t>巩固提升</t>
  </si>
  <si>
    <t>白石镇白石村</t>
  </si>
  <si>
    <t>2020年3月-12月</t>
  </si>
  <si>
    <t>白石村</t>
  </si>
  <si>
    <t>基础设施建设：
1、下街组至五桂组1000米道路硬化
2、细塘组至九斗组1500米道路硬化</t>
  </si>
  <si>
    <t>46户134人</t>
  </si>
  <si>
    <t>利用基础设施建设项目带动辖区内46户134人贫困农户受益，新增贫困村硬化路里程2.5公里，道路补助标准22万元/公里，项目（工程）验收合格率100%，项目（工程）完成及时率100%，提高周边贫困人口外出销售物资便捷度，贫困地区居民出行平均缩短时间0.5小时，对周边生态环境影响度良好，工程设计使用年限为10年，促使贫困户、群众满意度达到95%以上。</t>
  </si>
  <si>
    <t>利用基础设施建设项目带动辖区内46户134人贫困农户受益，新增贫困村硬化路里程2.5公里，提高周边贫困人口外出销售物资便捷度，贫困地区居民出行平均缩短时间0.5小时，对周边生态环境影响度良好，工程设计使用年限为10年，促使贫困户、群众满意度达到95%以上。</t>
  </si>
  <si>
    <t>2019年县级基础薄弱村15万</t>
  </si>
  <si>
    <t>白石村
基础设施扶贫建设2020年水利建设</t>
  </si>
  <si>
    <t>水利设施建设：
1、五桂组4亩水塘清淤、修缮
2、龙塘组8亩水塘清淤、修缮</t>
  </si>
  <si>
    <t>利用基础设施建设项目带动辖区内46户134人贫困农户受益，维修水利工程2处，除险加固工程量120立方米，除险加固工程补助标准400元/立方米，清淤工程量9000立方米，清淤工程补助标准15元/立方米，项目（工程）验收合格率100%，项目（工程）完成及时率100%，生产条件改善带动农业灌溉120亩，水资源利用率比往年提高，工程设计使用年限在10年以上，解决贫困人口生产生活用水，促使贫困户、群众满意度达到95%以上。</t>
  </si>
  <si>
    <t>利用基础设施建设项目带动辖区内46户134人贫困农户受益，维修水利工程2处，解决贫困人口生产生活、农田灌溉用水，促使贫困户、群众满意度达到95%以上。</t>
  </si>
  <si>
    <t>2020年县级基础薄弱村15万</t>
  </si>
  <si>
    <t>白石镇
基础设施扶贫建设2020年水利、道路建设</t>
  </si>
  <si>
    <t>白石镇湖田村</t>
  </si>
  <si>
    <t xml:space="preserve">湖田村：
白石组道路水毁修建100米2万元
</t>
  </si>
  <si>
    <t>71户214人</t>
  </si>
  <si>
    <t>利用基础设施建设项目带动辖区内71户214人贫困农户受益，新建改建湖田村白石组公路里程0.1公里，道路补助标准20万元/公里，项目（工程）验收合格率100%，项目（工程）完成及时率100%，改善周边贫困户外出销售物资便捷度提高1000元/户，工程设计使用年限在10年以上，促使贫困户、群众满意度达到95%以上。</t>
  </si>
  <si>
    <t>利用基础设施建设项目带动辖区内71户214人贫困农户受益，新增湖田村白石组贫困村硬化路里程0.1公里，改善周边贫困户外出销售物资便捷度提高1000元/户，工程设计使用年限在10年以上，促使贫困户、群众满意度达到95%以上。</t>
  </si>
  <si>
    <t>湖田村
基础设施扶贫建设2020年路面硬化</t>
  </si>
  <si>
    <t>湖田村</t>
  </si>
  <si>
    <t>湖田村：
1、莲塘组至新村组1200米道路硬化
2、金星组至杜家组1400米路基拓宽
3、湖田村新湖大道4800米路面维修</t>
  </si>
  <si>
    <t>利用基础设施建设项目带动辖区内71户214人贫困农户受益，新增贫困村硬化路里程1.2公里，新增改建公路6.4公里，道路补助标准8万元/公里，项目（工程）验收合格率100%，项目（工程）完成及时率100%，带动周边贫困户一年对外销售物资1000元/户，提高周边贫困人口外出销售物资便捷度，贫困地区居民出行平均缩短时间0.5小时，对周边生态环境影响度良好，工程设计使用年限为10年，促使贫困户、群众满意度达到95%以上。</t>
  </si>
  <si>
    <t>利用基础设施建设项目带动辖区内71户214人贫困农户受益，新增贫困村硬化路里程1.2公里，新增改建公路6.4公里，提高周边贫困人口外出销售物资便捷度，贫困地区居民出行平均缩短时间0.5小时，对周边生态环境影响度良好，工程设计使用年限为10年，促使贫困户、群众满意度达到95%以上。</t>
  </si>
  <si>
    <t>省定贫困村资金</t>
  </si>
  <si>
    <t>湖田村
基础设施扶贫建设2020年水利建设</t>
  </si>
  <si>
    <t>湖田村
1、龙泉组700米水渠修缮
2、石洋组至陈家组1200米水渠修缮
3、青年组至铁江组1600米水渠修缮
4、勘脚组山塘清淤、扩容、硬化</t>
  </si>
  <si>
    <t>利用基础设施建设项目带动辖区内71户214人贫困农户受益，维修水利工程4处，小流域治理长度2.5公里，除险加固600立方米，除险加固工程补助标准400元/立方米，清淤工程量8000立方米，清淤工程补助标准15元/立方米，项目（工程）验收合格率100%，项目（工程）完成及时率100%，生产条件改善带动农业灌溉200亩，水资源利用率比往年提高，解决贫困人口生产生活用水，促使贫困户、群众满意度达到95%以上。</t>
  </si>
  <si>
    <t>乌石镇</t>
  </si>
  <si>
    <t>乌石镇乌石峰村2020年道路拓宽硬化项目</t>
  </si>
  <si>
    <t>乌石镇乌石峰村</t>
  </si>
  <si>
    <t>2020年4月-12月</t>
  </si>
  <si>
    <t>乌石峰村</t>
  </si>
  <si>
    <t>乌石镇乌石峰村石家组、付家组、两头组护砌拓宽硬化道路200米，弯道护砌3处，工程土方500方，硬化100方</t>
  </si>
  <si>
    <t>15户36人</t>
  </si>
  <si>
    <t>贫困村新建改建公路里程200米，项目（工程）验收合格率100%，项目（工程）完成及时率100%，道路补助标准60万元/公里，受益建档立卡贫困人口数36人，研学基地游客带来收入增加100元/户，通车安全性80%，工程设计使用年限10年，受益贫困人口满意度90%</t>
  </si>
  <si>
    <t>改善村级基础设施，节省出行时间，解决15户36人贫困户出行问题</t>
  </si>
  <si>
    <t>村级资金</t>
  </si>
  <si>
    <t>乌石镇乌石峰村2020年水渠整修项目</t>
  </si>
  <si>
    <t xml:space="preserve">乌石镇乌石峰村付家组、石家组水渠清淤整修200米，水渠清淤整修200米，硬化土方100立方米，增加贫困户灌溉水量，增加贫困户灌溉水量。
</t>
  </si>
  <si>
    <t>12户26人</t>
  </si>
  <si>
    <t>硬化水渠里程200米，项目（工程）验收合格率100%，项目（工程）完成及时率100%，硬化补助标准190元/米，清淤工程补助标准10元/米，生产条件改善带动农业亩均产量增加100斤，生产条件改善带动农业亩均收入增加100元，受益建档立卡贫困人口数26人，水资源利用率比上年提高20%，工程设计使用年限10年，受益贫困人口满意度90%</t>
  </si>
  <si>
    <t>预计解决12户26人贫困户灌溉问题，有利于周边农户耕种用水，提高作物产量。</t>
  </si>
  <si>
    <t>乌石镇众兴村2020年水利建设项目</t>
  </si>
  <si>
    <t>乌石镇众兴村</t>
  </si>
  <si>
    <t>众兴村</t>
  </si>
  <si>
    <t>乌石镇众兴村硬化许家组王土塘，大冲组毛圫塘，新塘组八亩塘、新屋组细塘子、砂塘子。硬化土方300立方米。</t>
  </si>
  <si>
    <t>12户29人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</si>
  <si>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29人，水资源利用率比上年提高20%，工程设计使用年限10年，受益贫困人口满意度90%</t>
  </si>
  <si>
    <t>预计解决12户29人贫困户灌溉问题，有利于周边农户耕种用水，提高作物产量。</t>
  </si>
  <si>
    <t>乌石镇天龙村2020年塘堤硬化项目</t>
  </si>
  <si>
    <t>乌石镇天龙村</t>
  </si>
  <si>
    <t>天龙村</t>
  </si>
  <si>
    <t>乌石镇天龙村红星组塞塘、南安组桐子塘、甘草组甘草塘塘堤硬化、清淤。硬化土方300立方米。</t>
  </si>
  <si>
    <t>7户20人</t>
  </si>
  <si>
    <t>水利工程维修养护数量3处，除险加固工程量300立方米，项目（工程）验收合格率100%，项目（工程）完成及时率100%，除险加固工程补助标准400元/立方米，生产条件改善带动农业亩均产量增加100斤，生产条件改善带动农业亩均收入增加100元，受益建档立卡贫困人口数20人，水资源利用率比上年提高20%，工程设计使用年限10年，受益贫困人口满意度90%</t>
  </si>
  <si>
    <t>预计解决7户20人贫困户灌溉问题，有利于周边农户耕种用水，提高作物产量。</t>
  </si>
  <si>
    <t>射埠镇</t>
  </si>
  <si>
    <t>射埠镇百水村2020年度水利道路项目</t>
  </si>
  <si>
    <t>射埠镇百水村</t>
  </si>
  <si>
    <t>2020.4-2020.12</t>
  </si>
  <si>
    <t>百水村委会</t>
  </si>
  <si>
    <t>射埠镇百水村硬化水塘三口（刘家组长塘、砂塘组草鱼塘、石泥组石泥大塘，清污，预计硬化280立方米）整修道路3000米。</t>
  </si>
  <si>
    <t>11户30人</t>
  </si>
  <si>
    <t>射埠镇百水村通过水利道路项目：硬化水塘≥280立方米；水塘维修成本≥607元/立方米。道路维修≥3000米；道路整修成本≥10元/米。项目在2020年11月前工程完成及时率≥100%；工程验收合格率≥100%；生产条件改善带动农业物资对外销售≥1000元/户；受益建档立卡人数11户30人；对生态环境的影响较上年提高；工程使用年限≥10年；贫困户满意度≥98%；村民满意度≥98%。</t>
  </si>
  <si>
    <t>贫困户5户15人，受益农户30户，灌溉面积80亩，每亩均产量提高100余斤，带动家户发展种植，每亩年均预计增收130元以上；贫困户4户10人，受益农户28户，灌溉面积101亩，每亩均产量提高130余斤，带动家户发展种植，每亩年均预计增收130元以上；贫困户2户5人，受益农户30户，灌溉面积50亩，每亩均产量提高120余斤，带动农户发展种植，每亩年均预计增收120元以上；</t>
  </si>
  <si>
    <t>省定贫困村 村级产业扶贫资金</t>
  </si>
  <si>
    <t>射埠镇上春村2020年村道硬化项目</t>
  </si>
  <si>
    <t>射埠镇上春村</t>
  </si>
  <si>
    <t>上春村委会</t>
  </si>
  <si>
    <t>射埠镇上春村冯家组至赤塘组村主干道硬化120米。</t>
  </si>
  <si>
    <t>57户127人</t>
  </si>
  <si>
    <t>射埠镇上春村2020年村道硬化项目：道路硬化长度≥120米；道路硬化补助标准≥666.6元/米，在2020年11月前工程完成及时率≥100%；工程验收合格率≥100%，生产条件改善带动农业物资对外销售1000元/户；对生产饮水、道路出行便利较上年提高，工程使用年限≥10年，受益建档立卡人数57户127人，受益建档立卡贫困户满意度≥95%，一般群众满意度≥95%。</t>
  </si>
  <si>
    <t>建档立卡贫困户57户127人。改善生产生活条件、带动农业物资对外销售，每户预计年增收1000元以上。</t>
  </si>
  <si>
    <t>重点帮扶村村级产业扶贫资金</t>
  </si>
  <si>
    <t>射埠镇2020年贫困户灾后基础设施修缮项目</t>
  </si>
  <si>
    <t>射埠镇巨鱼村、土桥铺村、盛源村、旺冲村</t>
  </si>
  <si>
    <t>巨鱼村、土桥铺村、盛源村、旺冲村</t>
  </si>
  <si>
    <t>巨鱼村贫困户刘志和入户路拓宽、维修、铺砂全长约120米；土桥铺村贫困户彭强初入户路维修、铺沙全长约200米；盛源村贫困户杨金莲入户路维修、铺砂全长约300米；旺冲村贫困户周志虎入户路拓宽、维修、铺砂全长约50米；贫困户赵新明入户路拓宽20米、全长约300米铺砂。</t>
  </si>
  <si>
    <t>5户11人</t>
  </si>
  <si>
    <t>射埠镇2020年贫困户入户路维修、拓宽路基、铺砂项目：维修、拓宽、铺砂道路全长约970米；维修、拓宽、铺砂道路补助标准预计30.92元/米，在2020年12月工程完成及时率≥100%；工程验收合格率≥100%。受益建档立卡人数3户6人；带动对外销售物资≥1000元/户；道路出行便利性较上年提高；工程使用年限≥10年。贫困户满意度≥95%；群众满意度≥95%。</t>
  </si>
  <si>
    <t>建档立卡贫困户5户11人受益，改善生产生活条件，带动农业物资对外销售，解决贫困户出行问题。每户预计年增收1000元以上。</t>
  </si>
  <si>
    <t>中央财政专项救灾项目资金</t>
  </si>
  <si>
    <t>谭家山镇</t>
  </si>
  <si>
    <t>谭家山镇铁竹村2020年基础设施道路拓宽建设项目</t>
  </si>
  <si>
    <t>谭家山镇铁竹村</t>
  </si>
  <si>
    <t>2020.04-2020.10</t>
  </si>
  <si>
    <t>铁竹村</t>
  </si>
  <si>
    <t>铁竹村开展肖塘组道路拓宽1公里。</t>
  </si>
  <si>
    <t>26户62人</t>
  </si>
  <si>
    <t>铁竹村通过拓宽肖塘组公路里程≥1公里，项目（工程）验收合格率≥100%，项目工程完成及时率≥100%，道路补助标准16万元/公里，群众出行时间缩短≥10分钟，出行条件改善带动贫困户产业总增收≥5000元，受益建档立卡贫困人口数 ≥26户62人 ，工程设计使用年限≥10年，受益贫困人口满意度≥90%，村道路通达率较上年度提高。</t>
  </si>
  <si>
    <t>铁竹村通过肖塘组道路拓宽1公里解决贫困户26户62人出行困难问题，群众出行时间缩短≥10分钟，出行条件改善带动贫困户产业总增收≥5000元。</t>
  </si>
  <si>
    <t>市拨省级挂牌督战村资金</t>
  </si>
  <si>
    <t>谭家山镇石荷村2020年基础设施道路硬化项目建设</t>
  </si>
  <si>
    <t>谭家山镇石荷村</t>
  </si>
  <si>
    <t>石荷村</t>
  </si>
  <si>
    <t>石荷村开展同春组0.4公里道路硬化。</t>
  </si>
  <si>
    <t>10户36人</t>
  </si>
  <si>
    <t>石荷村新建同春组公路里程大于0.4公里，项目（工程）验收合格率100%，项目工程完成及时率≥100%，道路补助标准40万元/公里，群众出行时间缩短≥10分钟，出行条件改善带动贫困户产业总增收≥5000元，受益建档立卡贫困人口数≥10户36人，工程设计使用年限≥10年，受益贫困人口满意度≥90%，村道路通达率较上年度提高。</t>
  </si>
  <si>
    <t>石荷村通过同春组道路新建解决贫困户10户36人出行问题，群众出行时间缩短≥10分钟，出行条件改善带动贫困户产业总增收≥5000元。</t>
  </si>
  <si>
    <t>谭家山镇紫竹村2020年基础设施道路硬化项目</t>
  </si>
  <si>
    <t>谭家山镇紫竹村</t>
  </si>
  <si>
    <t>紫竹村</t>
  </si>
  <si>
    <t>紫竹村开展桐紫组公路拓宽0.5公里。</t>
  </si>
  <si>
    <t>3户6人</t>
  </si>
  <si>
    <t>紫竹村开展新建改建桐紫组公路里程≥0.5公里，项目（工程）验收合格率100%，项目工程完成及时率≥100%，道路补助标准1万元/公里，群众出行时间缩短≥10分钟，出行条件改善带动贫困户产业总增收≥1000元，增加受益建档立卡贫困人口数≥3户6人，工程设计使用年限≥10年，受益贫困人口满意度≥90%，村道路通达率较上年度提高。</t>
  </si>
  <si>
    <t>紫竹村开展新建改建桐紫组公路解决贫困户3户6人出行问题，群众出行时间缩短≥10分钟，出行条件改善带动贫困户产业总增收≥1000元</t>
  </si>
  <si>
    <t>中央救灾资金</t>
  </si>
  <si>
    <t>谭家山镇铁竹村2020年基础设施水塘修缮项目</t>
  </si>
  <si>
    <t>铁竹村开展铁炉塘修缮养护1座</t>
  </si>
  <si>
    <t>2户6人</t>
  </si>
  <si>
    <t>铁竹村开展水塘修缮≥1处，项目（工程）验收合格率100%，项目工程完成及时率≥100%，除险加固工程补助标准500元/立方米，生产条件改善带动农业亩均产量增加≥300斤，受益建档立卡贫困人口数≥2户6人，耕地质量比上年提高，工程设计使用年限≥10年，受益贫困人口满意度≥90%，水资源利用率，及耕地质量较上年度提高</t>
  </si>
  <si>
    <t>铁竹村开展铁炉塘水利工程维修养护解决贫困户2户6人生产用水问题，生产条件改善带动农业亩均产量总增加≥300斤。</t>
  </si>
  <si>
    <t>谭家山镇月仙村2020年基础设施水渠修缮项目</t>
  </si>
  <si>
    <t>谭家山镇月仙村</t>
  </si>
  <si>
    <t>月仙村</t>
  </si>
  <si>
    <t>月仙村开展仙娥支渠修缮1条</t>
  </si>
  <si>
    <t>5户15人</t>
  </si>
  <si>
    <t>月仙村开展水渠修缮≥10立方米，项目（工程）验收合格率100%，项目工程完成及时率≥100%,，除险加固工程补助标准500元/立方米，生产条件改善带动农业亩均产量增加≥300斤 ，受益建档立卡贫困人口数≥5户15人，水资源利用率，及耕地质量较上年度提高，工程设计使用年限≥10年，受益贫困人口满意度≥90%。</t>
  </si>
  <si>
    <t>月仙村开展仙娥支渠修缮解决贫困户5户15人生产用水问题，生产条件改善带动农业亩均产量总增加≥300斤</t>
  </si>
  <si>
    <t>谭家山镇石荷村2020年基础设施桥梁加固建设项目</t>
  </si>
  <si>
    <t>石荷村除险加固彩虹桥一座</t>
  </si>
  <si>
    <t>2户3人</t>
  </si>
  <si>
    <t>石荷村开展贫困村公路危桥处置≥1座，项目（工程）验收合格率100%，项目工程完成及时率≥100%，除险加固工程补助标准500元/立方米，出行条件改善带动贫困户产业总增收≥1000元，受益建档立卡贫困人口数≥2户3人，工程设计使用年限≥10年，受益贫困人口满意度≥90%，安全出行率较上年度提高。</t>
  </si>
  <si>
    <t>石荷村开展彩虹桥除险加固，解决贫困户2户3人，出行问题安全事故下降率≥90%，出行条件改善带动贫困户产业总增收≥1000元</t>
  </si>
  <si>
    <t>谭家山镇紫竹村2020年基础设施道路铺沙建设项目</t>
  </si>
  <si>
    <t>紫竹村开展桐春坡道路铺沙 0.4 公里，唐军伟、楚湘文、陈爱华、彭厚德、唐建国入户道路修缮0.6公里</t>
  </si>
  <si>
    <t>紫竹村通过道路铺沙桐春坡公路里程≥ 0.4 公里，唐军伟、楚湘文、陈爱华、彭厚德、唐建国入户道路修缮≥0.6公里，项目（工程）验收合格率≥100%，项目工程完成及时率≥100%，道路补助标准5万元/公里，群众出行时间缩短≥10分钟，出行条件改善带动贫困户产业总增收≥5000元，受益建档立卡贫困人口数 ≥10户36人 ，工程设计使用年限≥10年，受益贫困人口满意度≥90%，村道路通达率较上年度提高。</t>
  </si>
  <si>
    <t>紫竹村通过桐春坡道路铺沙 0.4公里，唐军伟、楚湘文、陈爱华、彭厚德、唐建国入户道路修缮0.6公里解决贫困户10户36人出行困难问题，群众出行时间缩短≥10分钟，出行条件改善带动贫困户产业总增收≥5000元。</t>
  </si>
  <si>
    <t>花石镇</t>
  </si>
  <si>
    <t>花石镇琵琶村2020年基础设施鸡棚附属工程土地平整、碎石子铺地</t>
  </si>
  <si>
    <t>花石镇琵琶村</t>
  </si>
  <si>
    <t>2020年4月-7月</t>
  </si>
  <si>
    <t>琵琶村</t>
  </si>
  <si>
    <t>琵琶村大兴组养鸡棚附属工程土地平整13000平方米</t>
  </si>
  <si>
    <t>62户185人</t>
  </si>
  <si>
    <t>土地平整工程面积13000平方米，完成土地平整工程项目1个，土地平整设计及施工100%符合现行国家有关建筑设计规范和行业标准，项目（工程）投入使用时间为2020年7月，验收合格率100%，完成及时率100%，项目（工程）造价成本12.5元/平方米，土地平整工程带动产业增加贫困人口收入（总收入）5.5万元，受益建档立卡贫困户62户185人，工程持续使用年限15年，项目区建档立卡贫困群众满意度达95%</t>
  </si>
  <si>
    <t>完善鸡棚附属工程土地平整，提高贫困户养殖积极性，吸纳建档立卡贫困人口62户185人，土地平整工程带动产业增加贫困人口收入（总收入）5.5万元，稳定经济收入，巩固脱贫成效</t>
  </si>
  <si>
    <t>花石镇琵琶村2020年基础设施鸡棚附属工程水井、沟渠新建</t>
  </si>
  <si>
    <t>琵琶村大兴组养鸡棚附属工程5米深水井、900米长沟渠</t>
  </si>
  <si>
    <t>完成沟渠新建工程里程900米，沟渠宽度0.8米，厚度0.1米，高度0.4米，沟渠项目（工程）造价成本31元/米，投入使用时间2020年7月，带动产业增加贫困人口收入（总收入）2.5万元；完成水井工程项目2个，水井深度5米，对径1米，水井项目（工程）造价成本7500/口，投入使用时间2020年7月，带动产业增加贫困人口收入（总收入）5.5万元。项目（工程）验收合格率100%，完成及时率100%，100%符合现行国家有关建筑设计规范和行业标准，可有效提高水资源利用率，受益建档立卡贫困户62户185人，工程持续使用年限15年，项目区建档立卡贫困群众满意度95%</t>
  </si>
  <si>
    <t>完成养鸡棚附属工程水井、沟渠建设，有效提高水资源利用率，带动贫困户养殖积极性，带动产业增加贫困人口收入（总收入）8万元，受益贫困户62户185人，稳定经济收入，巩固脱贫成效</t>
  </si>
  <si>
    <t>花石镇龙潭村2020年基础设施三条道路硬化</t>
  </si>
  <si>
    <t>花石镇龙潭村</t>
  </si>
  <si>
    <t>龙潭村</t>
  </si>
  <si>
    <t>粉坊组至窖冲组，同心组至润塘村，和平组至河边组，道路全长600米</t>
  </si>
  <si>
    <t>67户202人</t>
  </si>
  <si>
    <t>道路硬化数量3条，道路硬化工程量长600米，厚度为0.2米，宽度为3.5米，道路硬化工程补助标准416元/米，项目工程验收合格率100%，项目工程完成及时率100%，受益贫困户67户202人，有效缩短出行时间，降低出行成本，基础设施改善带动增加贫困户收入10000元，工程使用年限超15年，建档立卡贫困户满意度达95%</t>
  </si>
  <si>
    <t>修建粉坊组至窖冲组、同心组至润塘村、和平组至河边组三条道路，通过公路建设，解决群众的出行问题，打造宜居乡村，基础设施改善带动增加贫困户收入10000元，受益贫困户67户202人，提高群众的满意度</t>
  </si>
  <si>
    <t>花石镇龙潭村2020年基础设施山塘硬化、清淤</t>
  </si>
  <si>
    <t>2020年9月-12月</t>
  </si>
  <si>
    <t>泉塘组大塘、东晓组赵家屋塘、增加组彭家大塘、增加组增加塘、新塘组羊皮塘、合兴组竹叶塘、山塘组大塘、竹山组老子塘、合兴组竹叶塘、深塘组大塘、跃进组周家大塘、焕山组凤氏塘、东风组大塘、新屋组大塘。泉塘组大塘硬化塘堤50米，c20混凝土浇注，高度为6米，厚度为0.1米，清污200立方；赵家屋塘硬化塘堤长度为60米，高度为5米，厚度0.1米，清污180立方；彭家大塘硬化塘堤长度为45米，高度为5米，厚度0.1米，清污180立方；增加塘硬化塘堤长度为60米，高度为5米，厚度0.1米，清污200立方；羊皮塘硬化塘堤长度为80米，高度为5米，厚度0.1米，清污180立方；竹叶塘硬化塘堤长度为75米，高度为5米，厚度0.1米，清污180立方等</t>
  </si>
  <si>
    <t>35户100人</t>
  </si>
  <si>
    <r>
      <rPr>
        <sz val="9"/>
        <rFont val="仿宋"/>
        <charset val="134"/>
      </rPr>
      <t>山塘清淤硬化14口，山塘清淤硬化工程量450m</t>
    </r>
    <r>
      <rPr>
        <sz val="9"/>
        <rFont val="宋体"/>
        <charset val="134"/>
      </rPr>
      <t>³</t>
    </r>
    <r>
      <rPr>
        <sz val="9"/>
        <rFont val="仿宋"/>
        <charset val="134"/>
      </rPr>
      <t>，清淤工程补助标准为1000元/立方米，项目工程验收合格率100%，项目工程完成及时率100%，水资源利用率有效提高，解决470余亩水田的灌溉用水，有效帮助粮食增产3.5万公斤，帮助贫困户增收8.4万元，受益建档立卡贫困人口35户100人，建档立卡贫困户满意度达95%</t>
    </r>
  </si>
  <si>
    <t>通过水利建设，提高农业灌溉能力，减少抗旱费用，有效帮助粮食增产3.5万公斤，帮助贫困户增收8.4万元，受益贫困户35户100人，提高群众满意度</t>
  </si>
  <si>
    <t>花石镇龙潭村2020年基础设施三条水圳建设</t>
  </si>
  <si>
    <t>樊家井塘圳、东晓水库圳、毛栗至粉坊中圳。樊家井塘圳、东晓水库圳长约200米，宽度为0.5米，高度为0.6米，厚度为0.1米；毛栗至粉坊中圳长约600米，宽度为0.8米，高度为0.8米，厚度为0.1米</t>
  </si>
  <si>
    <t>14户43人</t>
  </si>
  <si>
    <t>水渠硬化数量3条，水渠硬化工程量长800米，水渠硬化工程补助标准625元/米，项目工程验收合格率100%，项目工程完成及时率100%，工程持续使用年限10年，水资源利用率有效提高，解决150余亩水田的灌溉用水，有效帮助粮食增产7500公斤，帮助贫困户增收1.8万元，受益建档立卡贫困户14户43人，受益贫困人口满意度95%</t>
  </si>
  <si>
    <t>通过水利建设，提高农业灌溉能力，减少抗旱费用，有效帮助粮食增产7500公斤，帮助贫困户增收1.8万元，受益贫困户14户43人，提高群众满意度</t>
  </si>
  <si>
    <t>10万为移民资金</t>
  </si>
  <si>
    <t>花石镇龙潭村2020年基础设施新建机耕道</t>
  </si>
  <si>
    <t>毛栗至粉坊机耕道，长约600米，宽度为3米</t>
  </si>
  <si>
    <t>8户20人</t>
  </si>
  <si>
    <t>新建机耕道数量1条，新建机耕道工程量长600米，宽3米，补助标准83.3元/米，项目工程验收合格率100%，项目工程完成及时率100%，工程持续使用年限10年，规模种植水平明显提高，有效增产粮食4000公斤，带动增收9600元，受益贫困户8户20人，群众满意度95%</t>
  </si>
  <si>
    <t>通过新修耕道，提升农业机械化水平，提高群众种粮积极性，帮助群众搞好春耕生产，降低群众的生产成本，有效增产粮食4000公斤，带动增收9600元，受益贫困户8户20人，提高群众满意度</t>
  </si>
  <si>
    <t>花石镇天马山村2020年基础设施山塘清淤硬化</t>
  </si>
  <si>
    <t>花石镇天马山村</t>
  </si>
  <si>
    <t>天马山村</t>
  </si>
  <si>
    <t>北斗、万家、新屋、双田、马台、井塘、水口、花妙、新塘、周家组山塘清淤硬化15口</t>
  </si>
  <si>
    <t>32户86人</t>
  </si>
  <si>
    <r>
      <rPr>
        <sz val="9"/>
        <rFont val="仿宋"/>
        <charset val="134"/>
      </rPr>
      <t>山塘清淤硬化15口，山塘清淤硬化工程量450m</t>
    </r>
    <r>
      <rPr>
        <sz val="9"/>
        <rFont val="宋体"/>
        <charset val="134"/>
      </rPr>
      <t>³</t>
    </r>
    <r>
      <rPr>
        <sz val="9"/>
        <rFont val="仿宋"/>
        <charset val="134"/>
      </rPr>
      <t>，工程补助标准1666元/立方米，项目（工程）验收合格率100%，项目（工程）完成及时率100%，工程设计使用年限15年，水资源利用率有效提高，帮助增产粮食1.8万公斤，增收4万元，受益建档立卡贫困户32户86人，受益贫困人口满意度90%</t>
    </r>
  </si>
  <si>
    <t>解决贫困户灌溉难问题，带动贫困户的种养殖积极性，帮助增产粮食1.8万公斤，增收4万元，受益贫困户32户86人，带动贫困户增收，巩固脱贫成效</t>
  </si>
  <si>
    <t>花石镇泥湾村2020年基础设施水渠硬化</t>
  </si>
  <si>
    <t>花石镇泥湾村</t>
  </si>
  <si>
    <t>2020年10月-12月</t>
  </si>
  <si>
    <t>泥湾村</t>
  </si>
  <si>
    <t>中心组至竹山组水渠硬化340米</t>
  </si>
  <si>
    <t>12户41人</t>
  </si>
  <si>
    <t>泥湾村中心组至竹山组水渠硬化340米，水渠硬化补助标准882元／米，水渠硬化工程验收合格率100%，水渠硬化工程完成及时率100%，使用年限15年，水资源利用率有效提高，生产条件改善带动农业亩均产量增加150斤，受益建档立卡贫困户数12户41人，受益贫困人口满意度98%</t>
  </si>
  <si>
    <t>通过水利建设，提高农业灌溉能力，提高贫困户产业发展能力，生产条件改善带动农业亩均产量增加150斤，受益贫困户12户41人，提高群众满意度</t>
  </si>
  <si>
    <t>花石镇泥湾村2020年基础设施排水渠建设、硬化</t>
  </si>
  <si>
    <t>石子组暗涵洞至塘口硬化120米</t>
  </si>
  <si>
    <t>13户47人</t>
  </si>
  <si>
    <t>石子组暗涵洞至塘口排水渠建设及硬化120米，硬化补助标准666元／米，工程验收合格率100%，工程完成及时率100%，工程使用年限15年，水资源利用率有效提高，生产条件改善带动农业亩均产量增加150斤，受益贫困户数13户47人，受益贫困人口满意度98%</t>
  </si>
  <si>
    <t>通过完善水利建设，提高农业灌溉能力，促进农业产生发展，生产条件改善带动农业亩均产量增加150斤，受益贫困户13户47人，提高贫困户收入</t>
  </si>
  <si>
    <t>花石镇泥湾村2020年基础设施包子组道路硬化</t>
  </si>
  <si>
    <t>包子组道路硬化180米</t>
  </si>
  <si>
    <t>3户14人</t>
  </si>
  <si>
    <t>包子组道路硬化180米，道路硬化补助标准333元／米，工程验收合格率100%，工程完成及时率100%，使用年限超20年，有效缩短出行时间，节省出行成本，基础设施改善带动贫困户增收1000元，受益贫困户数3户14人，受益贫困人口满意度98%</t>
  </si>
  <si>
    <t>完成包子组道路硬化180米，通过基础设施改善，提高贫困户产业发展能力，基础设施改善带动贫困户增收1000元，受益贫困户3户14人，提高群众满意度</t>
  </si>
  <si>
    <t>花石镇泥湾村2020年基础设施道路硬化</t>
  </si>
  <si>
    <t>山字组至衡山交界处公路硬化200米</t>
  </si>
  <si>
    <t>16户61人</t>
  </si>
  <si>
    <t>山字组至衡山交界公路硬化200米，道路硬化补助标准400元／米，道路硬化工程验收合格率100%，道路硬化工程完成及时率100%，使用年限超20年，缩短出行时间，减少运输成本，基础设施改善带动贫困户增收6000元，受益贫困户数16户61人，受益贫困人口满意度98%</t>
  </si>
  <si>
    <t>完成山字组至衡山交界处公路硬化200米，通过基础设施改善，提高贫困户产业发展能力，基础设施改善带动贫困户增收6000元，受益贫困户16户61人，提高群众满意度</t>
  </si>
  <si>
    <t>花石镇泥湾村2020年基础设施兆家机埠、水渠硬化</t>
  </si>
  <si>
    <t>兆家组新建机埠及水渠硬化340米</t>
  </si>
  <si>
    <t>7户21人</t>
  </si>
  <si>
    <t>兆家组机埠建设及水渠硬化340米，水渠硬化补助标准441元／米，机埠建设补助标准60000元，水渠硬化工程、机埠建设工程验收合格率100%，水渠硬化工程、机埠建设工程完成及时率100%，使用年限超15年，水资源利用率明显提高，生产条件改善带动农业亩均产量增加150斤，受益贫困户7户21人，受益贫困人口满意度98%</t>
  </si>
  <si>
    <t>通过基础设施改善，提高农业灌溉能力，提高贫困户产业发展能力，生产条件改善带动农业亩均产量增加150斤，受益贫困户7户21人，提高群众满意度</t>
  </si>
  <si>
    <t>花石镇泥湾村2020年基础设施太塘组清淤扩容</t>
  </si>
  <si>
    <t>太塘组太塘清淤扩容4000立方米</t>
  </si>
  <si>
    <t>5户13人</t>
  </si>
  <si>
    <t>泥湾村太塘组山塘清淤工程量4000立方米，清淤工程补助标准15元／立方米，清淤工程验收合格率100%，清淤工程完成及时率100%，工程使用年限超10年，水资源利用率明显提高，生产条件改善带动农业亩均产量增加100斤，受益贫困户5户13人，受益贫困人口满意度达98%</t>
  </si>
  <si>
    <t>通过基础设施改善，提高农业灌溉能力，提高贫困户产业发展能力，生产条件改善带动农业亩均产量增加100斤，受益贫困户5户13人，提高群众满意度</t>
  </si>
  <si>
    <t>花石镇泥湾村2020年基础设施排水渠建设、硬化1</t>
  </si>
  <si>
    <t>白华组与横塘组交界排灌渠硬化240米</t>
  </si>
  <si>
    <t>4户12人</t>
  </si>
  <si>
    <t>白华组与横塘组交界排灌渠硬化240米，水渠硬化补助标准500元／米，水渠硬化工程验收合格率100%，水渠硬化工程完成及时率100%，使用年限超15年，水资源利用率明显提高，生产条件改善带动农业亩均产量增加150斤，受益贫困户4户12人，受益贫困人口满意度98%</t>
  </si>
  <si>
    <t>完成白华组与横塘组交界排灌渠硬化240米，通过基础设施改善，提高农业灌溉能力，提高贫困户产业发展能力，生产条件改善带动农业亩均产量增加150斤，受益贫困户4户12人，提高群众满意度</t>
  </si>
  <si>
    <t>花石镇泥湾村2020年基础设施排水渠建设、硬化2</t>
  </si>
  <si>
    <t>竹山组至太塘组水渠硬化150米</t>
  </si>
  <si>
    <t>竹山组至太塘组水渠硬化150米，水渠硬化补助标准800元／米，水渠硬化工程验收合格率100%，水渠硬化工程完成及时率100%，使用年限超15年，水资源利用率明显提高，生产条件改善带动农业亩均产量增加150斤，受益贫困户数5户13人，受益贫困人口满意度98%</t>
  </si>
  <si>
    <t>完成竹山组至太塘组水渠硬化150米，通过基础设施改善，提高农业灌溉能力，提高贫困户产业发展能力，生产条件改善带动农业亩均产量增加150斤，受益贫困户5户13人，提高群众满意度</t>
  </si>
  <si>
    <t>花石镇泥湾村2020年基础设施排水渠建设、硬化3</t>
  </si>
  <si>
    <t>中加组至太塘组排灌渠1120米</t>
  </si>
  <si>
    <t>11户38人</t>
  </si>
  <si>
    <t>中加组至太塘组排灌渠1120米，水渠硬化补助标准482元／米，机埠建设补助标准60000元，水渠硬化工程验收合格率100%，水渠硬化工程完成及时率100%，使用年限超15年，水资源利用率明显提高，生产条件改善带动农业亩均产量增加150斤，受益贫困户11户38人，受益贫困人口满意度98%</t>
  </si>
  <si>
    <t>泥湾村中加组至太塘组排水渠建设、硬化1120米，通过基础设施改善，提高农业灌溉能力，提高贫困户产业发展能力，生产条件改善带动农业亩均产量增加150斤，受益贫困户11户38人</t>
  </si>
  <si>
    <t>花石镇泥湾村2020年基础设施山塘硬化</t>
  </si>
  <si>
    <t>2020年1月-5月</t>
  </si>
  <si>
    <t>白华组隐身塘、新垅组鲤鱼塘、太平组太平塘3口山塘硬化</t>
  </si>
  <si>
    <t>47户165人</t>
  </si>
  <si>
    <r>
      <rPr>
        <sz val="9"/>
        <rFont val="仿宋"/>
        <charset val="134"/>
      </rPr>
      <t>白华组隐身塘、新垅组鲤鱼塘、太平组太平塘3口山塘硬化，山塘硬化工程量300m</t>
    </r>
    <r>
      <rPr>
        <sz val="9"/>
        <rFont val="宋体"/>
        <charset val="134"/>
      </rPr>
      <t>³</t>
    </r>
    <r>
      <rPr>
        <sz val="9"/>
        <rFont val="仿宋"/>
        <charset val="134"/>
      </rPr>
      <t xml:space="preserve">，补助标准1000元／立方米，工程验收合格率100%，工程完成及时率100%，使用年限超15年，水资源利用率比上年提高，生产条件改善带动农业亩均产量增加150斤，受益贫困户47户165人，受益贫困人口满意度98%
</t>
    </r>
  </si>
  <si>
    <t>白华组隐身塘、新垅组鲤鱼塘、太平组太平塘3口山塘硬化，通过基础设施改善，提高农业灌溉能力，提高贫困户产业发展能力，生产条件改善带动农业亩均产量增加150斤，受益贫困户47户165人</t>
  </si>
  <si>
    <t>花石镇长潭村2020年基础设施道路硬化</t>
  </si>
  <si>
    <t>花石镇长潭村</t>
  </si>
  <si>
    <t>2020年4月-10月</t>
  </si>
  <si>
    <t>长潭村</t>
  </si>
  <si>
    <t>永新、新建组500米道路硬化</t>
  </si>
  <si>
    <t>18户52人</t>
  </si>
  <si>
    <t>长潭村永新、新建组道路硬化500米，硬化道路补助标准260元/米，项目（工程）验收合格率100%，项目（工程）完成及时率100%，工程设计使用年限15年，道路质量明显提高，有效缩短出行时间，减少运输成本，基础设施改善带动增收4万元，受益建档立卡贫困人口18户52人，受益贫困人口满意度达95%</t>
  </si>
  <si>
    <t>完成永新、新建组500米道路硬化，通过改善基础设施，便利群众生产生活，基础设施改善带动增收4万元，受益贫困户18户52人，带动贫困户稳定经济收入，巩固脱贫成效</t>
  </si>
  <si>
    <t>花石镇长潭村2020年基础设施山塘清淤</t>
  </si>
  <si>
    <t>先丰、茶树、潘公组3口山塘清淤1200立方米</t>
  </si>
  <si>
    <t>18户48人</t>
  </si>
  <si>
    <t>先丰、茶树、潘公组3口山塘清淤，清淤工程量1200立方米，清淤工程补助标准41.6元/立方米，项目（工程）验收合格率100%，项目（工程）完成及时率100%，工程设计使用年限超10年，水资源利用率明显提高，生产条件改善带动农业亩均产量增加100斤，新增粮食和其他作物产能2万公斤/年，受益建档立卡贫困人口数18户48人，受益贫困人口满意度92%</t>
  </si>
  <si>
    <t>完成先丰、茶树、潘公组3口山塘1200立方米清淤，完善水利设施，提高灌溉水平，生产条件改善带动农业亩均产量增加100斤，新增粮食和其他作物产能2万公斤/年，受益贫困户18户48人，带动贫困户稳定经济收入，巩固脱贫成效</t>
  </si>
  <si>
    <t>花石镇长潭村2020年基础设施水渠硬化</t>
  </si>
  <si>
    <t>杉山组300米
水渠硬化</t>
  </si>
  <si>
    <t>11户25人</t>
  </si>
  <si>
    <t>杉山组农田水渠硬化300米，水渠硬化补助标准250元/米，项目（工程）验收合格率100%，项目（工程）完成及时率100%，工程设计使用年限超20年，水资源利用率明显提高，生产条件改善带动农业亩均产量增加100斤，受益建档立卡贫困人口数11户25人，受益贫困人口满意度95%</t>
  </si>
  <si>
    <t>完成杉山组300米
水渠硬化，完善基础设施，便利群众生产，生产条件改善带动农业亩均产量增加100斤，受益贫困户11户25人，带动贫困户稳定经济收入，巩固脱贫成效</t>
  </si>
  <si>
    <t>青山桥镇</t>
  </si>
  <si>
    <t>青山桥镇青山桥村2020年水利设施建设项目</t>
  </si>
  <si>
    <t>青山桥镇青山桥村</t>
  </si>
  <si>
    <t>该项目为南河至克明组13个村民小组渠道修缮、清淤、硬化预计工程量为1200立方米</t>
  </si>
  <si>
    <t>36户85人</t>
  </si>
  <si>
    <t>通过扶贫资金完善村级基础设施建设，该项目为青山桥村南河至克明组13个村民小组修缮、清淤项目，预计工程量为1200立方米，通过水渠修缮、清淤，解决生产用水问题，增加灌溉面积，（工程）验收合格率100%，项目（工程）完成及时率100%，生产条件改善带动农业亩均产量增加≥200斤/亩，受益建档立卡贫困人口数≥36户85人，水资源利用率比上年提高，工程设计使用年限≥10年，受益贫困人口满意度95%。</t>
  </si>
  <si>
    <t>项目实施完毕后生产条件改善带动农业亩均产量增加200斤/亩，受益贫困户人口数85人，为36户贫困户方便灌溉，巩固脱贫成效。</t>
  </si>
  <si>
    <t>青山桥镇四境村2020年水利设施建设项目</t>
  </si>
  <si>
    <t>青山桥镇四境村</t>
  </si>
  <si>
    <t>该项目为柿子、观音、深塘等14个村民组水渠修建硬化项目，预计工程量为900立方米</t>
  </si>
  <si>
    <t>32户112人</t>
  </si>
  <si>
    <t>该项目为四镜村保障了四镜村柿子、观音、深塘等14个村民组水渠修建硬化项目，预计工程量为900立方米，通过水渠修缮解决生产用水问题，项目（工程）验收合格率100%，项目（工程）完成及时率100%，生产条件改善带动农业亩均产量增加≥200斤/亩，工程设计使用年限≥20年，2020年项目实施完毕，工程建设完毕后，可方便32户112人的生产灌溉用水，贫困户满意度95%。</t>
  </si>
  <si>
    <t>项目实施完毕后生产条件改善带动农业亩均产量增加200斤/亩，受益贫困户人口数32户，112人方便灌溉，巩固脱贫成效，减少河道下游洪涝发生率，保证贫困户农田安全，保障粮食生产。</t>
  </si>
  <si>
    <t>青山桥镇天塘村2020年基础设施建设道路建设项目</t>
  </si>
  <si>
    <t>青山桥镇天塘村</t>
  </si>
  <si>
    <t>该项目为万家组至洪丰组道路拓宽硬化工程，长3.6公里，加宽1米，厚20公分。</t>
  </si>
  <si>
    <t>50户146人</t>
  </si>
  <si>
    <t>该项目为万家组至洪丰组道路拓宽硬化工程，长3.6公里，加宽1米，厚20公分，项目（工程）验收合格率100%，2020年内实施完毕，道路补助标准≥10万元/公里，带动产业增收≥100元/人，工程设计使用年限≥20年，项目实施完毕后安全出行率提高，受益贫困户人口数146人，方便50户贫困户出行，贫困户满意度95%。</t>
  </si>
  <si>
    <t>项目实施完毕后可为群众带动产业增收，带动产业增收≥100元/人，受益贫困户人口数146人，方便50户贫困户出行，贫困户满意度100%。</t>
  </si>
  <si>
    <t>云湖桥镇</t>
  </si>
  <si>
    <t>七里铺村2020年基础设施建设道路硬化项目</t>
  </si>
  <si>
    <t>该项目为七里组与松树组约1公里道路硬化，该道路硬化工程量长1公里，宽4米，20公分厚，2020年项目实施完毕，工程建设完毕后，可方便48户124人贫困户出行，贫困户满意度95%。</t>
  </si>
  <si>
    <t>48户贫困户124人</t>
  </si>
  <si>
    <t>通过扶贫资金完善村级基础设施建设，新增贫困村硬化路里程≥1公里，项目（工程）验收合格率100%，项目（工程）完成及时率100%，道路补助标准40万元/公里，带动产业增收≥100元/人、受益贫困人口数≥48户124人，安全出行率、耕地质量比上年提高，工程设计使用年限≥10年，受益贫困人口满意度≥95%。</t>
  </si>
  <si>
    <t>新增贫困村硬化路里程长1公里，宽4米，20公分厚，2020年项目实施完毕，工程建设完毕后，可方便48户124人贫困户出行，项目（工程）验收合格率100%，受益建档立卡贫困人口数124人，工程设计使用年限不低于10年，受益贫困人口满意度95%以上。</t>
  </si>
  <si>
    <t>七里铺村2020年基础设施建设山塘修缮、清淤项目</t>
  </si>
  <si>
    <t>该项目为竹山组山塘修缮、清淤项目，预计工程量为1亩水面，通过山塘修缮、清淤，为竹山组解决生产用水问题，增加灌溉面积，受益贫困户8户20人，贫困户满意度95%以上。</t>
  </si>
  <si>
    <t>8户贫困户20人</t>
  </si>
  <si>
    <t>通过扶贫资金完善村级基础设施建设，清淤工程量≥1300立方米，项目（工程）验收合格率100%，清淤工程补助标准50元/立方米，生产条件改善带动农业亩均产量增加≥200斤/亩，受益建档立卡贫困人口数项目≥8户20人，水资源利用率比上年提高，（工程）完成及时率100%，工程设计使用年限≥10年，受益贫困人口满意度≥95%。</t>
  </si>
  <si>
    <t>2020年项目实施完毕后，受益建档立卡贫困人口数20人，生产条件改善带动农业亩均产量增加至少200斤/亩，巩固脱贫成效。</t>
  </si>
  <si>
    <t>七里铺村2020年基础设施建设危桥改造项目</t>
  </si>
  <si>
    <t>该项目为维修加固七里组与松树组交界处别洪渠桥，预计改造工程量为6米长、4米宽，2020年项目实施完毕，工程建设完毕后，可方便48户124人贫困户出行，贫困户满意度95%。</t>
  </si>
  <si>
    <t>通过扶贫资金完善村级基础设施建设，贫困村公路危桥处置数量≥1座，项目（工程）验收合格率100%，项目（工程）完成及时率100%， 危桥改造标准≥6万/座，带动产业增收≥100元/人，受益建档立卡贫困人口数≥48户124人，安全出行率、耕地质量比上年提高，设计使用年限≥10年，受益贫困人口满意度≥95%。</t>
  </si>
  <si>
    <t>2020年项目实施完毕后，受益建档立卡贫困人口数124人，生产条件改善带动农业亩均产量增加至少50斤/亩，方便人民群众出行。</t>
  </si>
  <si>
    <t>新中塘村2020年基础设施建设道路硬化项目</t>
  </si>
  <si>
    <t>云湖桥镇新中塘村</t>
  </si>
  <si>
    <t>该项目为超粮组至新星组道路硬化工程，硬化路里程300米、宽5米、厚度20公分，项目（工程）验收合格率100%，2020年内实施完毕。</t>
  </si>
  <si>
    <t>10户贫困户32人</t>
  </si>
  <si>
    <t>通过扶贫资金完善村级基础设施建设，新增贫困村硬化路里程≥300米，项目（工程）验收合格率100%，项目（工程）完成及时率100%，道路补助标准≥66万元/公里，带动产业增收≥100元/人，受益建档立卡贫困人口数≥10户32人，安全出行率、耕地质量比上年提高，工程设计使用年限≥20年，受益贫困人口满意度≥95%。</t>
  </si>
  <si>
    <t>项目实施完毕后可为群众改善带动农业亩均产量增加50斤/亩，受益贫困户人口数32人，方便10户贫困户出行，巩固脱贫成效。</t>
  </si>
  <si>
    <t>新中塘村2020年基础设施建设水圳项目</t>
  </si>
  <si>
    <t>该项目为韶灌区至黑泥组水圳工程建设项目，整个工程维修水圳长度3000米，宽1.5米，深度1.2米，项目（工程）验收合格率为100%，2020年内实施完毕。</t>
  </si>
  <si>
    <t>18户贫困户69人</t>
  </si>
  <si>
    <t>通过扶贫资金完善村级基础设施建设，项维修水圳长度≥3公里，目（工程）验收合格率100%，项目（工程）完成及时率100%，除险加固工程补助标准≥10万元/公里，生产条件改善带动农业亩均产量增加≥200斤/亩，受益建档立卡贫困人口数≥18户69人，水资源利用率比上年提高，工程设计使用年限≥10年，受益贫困人口满意度≥95%。</t>
  </si>
  <si>
    <t>项目实施完毕后生产条件改善带动农业亩均产量增加200斤/亩，受益贫困户人口数69人，为18户贫困户方便灌溉，巩固脱贫成效。</t>
  </si>
  <si>
    <t>易俗河镇</t>
  </si>
  <si>
    <t>易俗河镇石壁村2020年基础设施石壁河堤道路路基和硬化项目</t>
  </si>
  <si>
    <t>易俗河镇石壁村</t>
  </si>
  <si>
    <t>2020年10月-2020年12月</t>
  </si>
  <si>
    <t>石壁村</t>
  </si>
  <si>
    <t>石壁村郭家坝和凉伞桥及新湾部分道路800米硬化。</t>
  </si>
  <si>
    <t>49户138人</t>
  </si>
  <si>
    <t>新增贫困村硬化路里程≥0.8公里；项目（工程）验收合格率100%；项目（工程）完成及时率100%；贫困户参与务工工资≥1万元；带动贫困户每户产业增收≥1000元；居民出行平均缩短时间≥0.2小时；受益建档立卡贫困人口数138人；村级道路出行通达率，较上年提高；道路使用寿命≥10年；受益贫困人口满意度≥98%。</t>
  </si>
  <si>
    <t>通过基础设施建设，解决群众出行难题，贫困户每户增加收入1000元以上。</t>
  </si>
  <si>
    <t>易俗河镇凫杨村2020年下家坝泄洪圳清淤项目</t>
  </si>
  <si>
    <t xml:space="preserve">巩固提升类项目 </t>
  </si>
  <si>
    <t>易俗河镇凫杨村</t>
  </si>
  <si>
    <t>2020年3月-2020年4月</t>
  </si>
  <si>
    <t>凫杨村</t>
  </si>
  <si>
    <t>凫杨村凫杨堤至便湖组下家坝泄洪圳清淤2500米。</t>
  </si>
  <si>
    <t>32户88人</t>
  </si>
  <si>
    <t>凫杨村下家坝泄洪圳清淤≥2.5公里；清淤工程量≥250立方米；项目（工程）验收合格率100%；项目（工程）完成及时率100%；清淤工程补助标准40元/立方米；贫困户参与务工工资＞6000元；带动贫困户产业每户增加收入≥200元；受益建档立卡贫困人口数32户88人；水资源利用率比上年提高；耕地质量比上年提高；工程设计使用年限≥10年；受益贫困人口满意度97%。</t>
  </si>
  <si>
    <t>通过基础设施建设，确保泄洪圳通畅，解决农作物灌溉和排涝难题。确保农作物增产增收。实现贫困户每户增收200元以上。</t>
  </si>
  <si>
    <t>易俗河镇麦子石村2020年村基础设施灾后重建鱼皮塘护坡</t>
  </si>
  <si>
    <t>易俗河镇麦子石村</t>
  </si>
  <si>
    <t>麦子石村</t>
  </si>
  <si>
    <t>麦子石村鱼皮塘护坡</t>
  </si>
  <si>
    <t>94户269人</t>
  </si>
  <si>
    <t>鱼皮塘护坡≥1（处）；加固工程量≥38立方米；项目（工程）验收合格率100%；项目（工程）完成及时率100%；加固工程补助标准264元/立方米；贫困户参与务工工资≥1200元；带动贫困户产业每户增加收入≥200元；灌溉效率较上年提高；受益建档立卡贫困户人数94户269人；水资源利用率比上年提高；耕地质量比上年提高；工程设计使用年限≥10年；受益贫困人口满意度99%。</t>
  </si>
  <si>
    <t>通过基础设施建设，确保鱼塘蓄水，解决农作物灌溉难题。确保农作物增产增收。实现贫困户每户增收200元以上。</t>
  </si>
  <si>
    <t>易俗河镇郭家桥村2020年基础设施涵洞清淤修复项目</t>
  </si>
  <si>
    <t>易俗河镇郭家桥村</t>
  </si>
  <si>
    <t>郭家桥村</t>
  </si>
  <si>
    <t>郭家桥村（广发组）涵洞50米清淤。</t>
  </si>
  <si>
    <t>37户98人</t>
  </si>
  <si>
    <t>郭家桥村涵洞清淤修复≥1座；清淤硬化工程量5立方米；项目（工程）验收合格率100%；项目（工程）完成及时率100%；清淤硬化工程补助标准2000元/立方米；带动贫困户产业每户增加收入200元以上；受益建档立卡贫困人口数≥37户98人；水资源利用率比上年提高；耕地质量比上年提高；工程设计使用年限≥10年；受益贫困人口满意度98%。</t>
  </si>
  <si>
    <t>通过基础设施建设，确保涵洞通畅，解决农作物灌溉难题。确保农作物增产增收。实现贫困户每户增收200元以上。</t>
  </si>
  <si>
    <t>易俗河镇高岭村2020年基础设施村道塌方修复硬化项目</t>
  </si>
  <si>
    <t>易俗河镇高岭村</t>
  </si>
  <si>
    <t>2020年4月-2020年5月</t>
  </si>
  <si>
    <t>高岭村</t>
  </si>
  <si>
    <t>高岭村株树组修复硬化村道塌方0.2米。</t>
  </si>
  <si>
    <t>62户170人</t>
  </si>
  <si>
    <t>道路塌方修复硬化（朱树组）0.2公里；项目（工程）验收合格率100%；项目（工程）完成及时率100%；道路补助标准24.5万元/公里；居民出行平均缩短时间≥0.2小时；带动贫困户产业每户增加收入≥1000元；受益建档立卡贫困人口数≥62户170人；村级道路出行通达率较上年提高；工程设计使用年限≥10年；受益贫困人口满意度≥98%。</t>
  </si>
  <si>
    <t>通过基础设施建设，解决了群众出行难题，受益建档立卡贫困户62户170人，实现每户贫困户增加收入1000元以上。</t>
  </si>
  <si>
    <t>石鼓镇安乐村2020年基础设施道路拓宽项目</t>
  </si>
  <si>
    <t>石鼓镇安乐村</t>
  </si>
  <si>
    <t>安乐村</t>
  </si>
  <si>
    <t>安乐村石义-泉塘，合心桥-谭故组2千米公路扩宽项目，由3.5米扩宽到5米，厚度0.2米，解决贫困户生产生活出行问题。</t>
  </si>
  <si>
    <t>94户247人</t>
  </si>
  <si>
    <t>安乐村基础设施马路扩宽项目，贫困村公路拓宽里程2000米，项目（工程）验收合格率100%，项目（工程）完成及时率100%，每米成本180元，贫困户参与该项目务工增收≥2万元，道路拓宽后带动当地贫困户发展产业增收≥1万元，受益建档立卡贫困人口数94户247人，带动建档立卡贫困人口脱贫数≥16人，贫困村道路通达率较上年提高，工程设计使用年限≥30年，受益贫困人口满意度≥90%。</t>
  </si>
  <si>
    <t>通过安乐村马路扩宽项目，可让本村94户247名贫困人口受益，贫困户参与该项目务工增收达到2万元，建成后可方便当地贫困群众生产生活，促进产业增收。</t>
  </si>
  <si>
    <t>省定村基础设施项目</t>
  </si>
  <si>
    <t>石鼓镇安乐村2020年基础设施光伏发电项目</t>
  </si>
  <si>
    <t>安乐村光伏发电项目增容5千瓦，对原光伏电站进行维修维护，提升电站发电效率，增加村集体经济收入，发电效益的80%按照村级分配方案分配给贫困户，增加贫困户经济收入。</t>
  </si>
  <si>
    <t>安乐村光伏发电增容、维修项目，贫困村村级光伏电站建设总规模≥5千瓦，贫困村村级光伏电站年总发电量≥2500千瓦时，光伏扶贫项目验收合格率100%，村级光伏扶贫电站并网发电及时完成率≥100%，电站装机成本10元/瓦，贫困村村级光伏电站发电年收益≥2500元，带动增加贫困村集体经济年收入≥2500元，带动增加建档立卡贫困人口收入（总收入）≥2000元元，受益建档立卡贫困人口数94户247人，带动建档立卡贫困人口脱贫数≥16人，光伏扶贫电站持续运营年限≥30年，参与光伏扶贫的贫困人口满意度≥90%。</t>
  </si>
  <si>
    <t>通过安乐村光伏电站项目，可让本村94户247名贫困人口受益，建成后增加村集体经济2500元/年，贫困户增加收入2000元/年。</t>
  </si>
  <si>
    <t>石鼓镇安乐村2020年基础设施亮化工程项目</t>
  </si>
  <si>
    <t>安乐村拟对全村主干道进行路灯安装，计划安装150盏，每盏预计2000元，方便贫困群众生产生活，参与务工可增加务工经济收入。</t>
  </si>
  <si>
    <t>安乐村亮化工程项目，路灯安装数量150盏，项目（工程）验收合格率100%，项目（工程）完成及时率100%，每盏路灯成本2000元，贫困户参与该项目务工增收2万元，受益建档立卡贫困人口数94户247人，基础设施便捷率较上年提高，工程设计使用年限≥10年，受益贫困人口满意度≥90%。</t>
  </si>
  <si>
    <t>通过安乐村亮化工程项目，可让本村94户247名贫困人口受益，方便贫困群众生产生活，贫困群众参与项目建设科增加务工收入2万元。</t>
  </si>
  <si>
    <t>石鼓镇海南村2020年基础设施建设道路拓宽及水利建设项目</t>
  </si>
  <si>
    <t>石鼓镇海南村</t>
  </si>
  <si>
    <t>海南村</t>
  </si>
  <si>
    <t>海南村计划道路硬化仓公祖400米，黄金组250米，赵家组350米，新塘组200米，八斗组600米；渠道硬化向阳组、茶园组500米，解决贫困人口生产生活用水、出行问题，巩固脱贫成效。</t>
  </si>
  <si>
    <t>122户334人</t>
  </si>
  <si>
    <t>通过村级基础社会项目，公路硬化里程数1800米，渠道硬化里程数500米，项目（工程）验收合格率100%，项目（工程）完成及时率100%，公路硬化成本325元/米，渠道硬化成本250元/米，贫困户通过参与该项目务工增收1.5万元，道路、水利硬化后带动当地贫困户发展产业增收2万元，受益建档立卡贫困人口数122户334人，带动建档立卡贫困人口脱贫数31人，村级道路通达率较上年提高，水资源利用率较上年提高，工程设计使用年限≥30年，受益贫困人口满意度≥90%。</t>
  </si>
  <si>
    <t>通过村级基础设施发展，解决122户334名贫困人口出行、饮水困难，促进产业发展增收，巩固脱贫成效。</t>
  </si>
  <si>
    <t>省挂牌村基础设施项目</t>
  </si>
  <si>
    <t>石鼓镇将军村2020年基础设施水利项目</t>
  </si>
  <si>
    <t>石鼓镇将军村</t>
  </si>
  <si>
    <t>2020年1月-12月</t>
  </si>
  <si>
    <t>将军村</t>
  </si>
  <si>
    <t>将军村基础设施水利项目：1、美德桥至石湾组800米，月山组本组110米渠道硬化，预计硬化标准为0.5米高，0.5米宽；2、石家组石家大塘，清淤以及护堤硬化（70米长，2米高，0.2米厚）；3、西门组西门塘，清淤以及护堤硬化（100米长，2米高，0.1米厚）；4、紫云组紫云塘，清淤以及护堤硬化（100米长，2米高，0.1米厚）。解决贫困户生产生活用水，促进产业增收。</t>
  </si>
  <si>
    <t>114户286人</t>
  </si>
  <si>
    <t>将军村基础设施水利项目，渠道硬化长度910米，清淤山塘口数3口，山塘护堤硬化长度270米，项目（工程）验收合格率≥100%，项目（工程）完成及时率≥100%，渠道硬化成本140元/米，山塘清淤成本3000元/口，山塘护堤硬化成本650元/立方米，贫困户参与该项目务工增收≥2万元，水利项目完工后带动当地贫困户发展产业增收4万元，受益建档立卡贫困人口数114户286人，带动建档立卡贫困人口脱贫数≥13人，耕地质量比上年提高，水资源利用率比上年提高，工程设计使用年限≥30年，受益建档立卡贫困人口满意度≥90%。</t>
  </si>
  <si>
    <t>通过村级基础设施水利项目，可让本村114户286名贫困人口受益，带动贫困户增收达到2万元，带动发展产业增收4万元，巩固脱贫成效。</t>
  </si>
  <si>
    <t>石鼓镇铜梁村2020年基础设施道路拓宽项目</t>
  </si>
  <si>
    <t>石鼓镇铜梁村</t>
  </si>
  <si>
    <t>铜梁村</t>
  </si>
  <si>
    <t>铜梁村停车坪至卫星组400米公路由4米扩宽至5.5米，厚度0.2米，并进行1米高（底0.8米，顶0.6米）的护坡300米，水利恢复400米，龙塘组十一水库段20米路面维修（路面破碎，宽度4米，厚度0.2米），解决贫困群众生产生活出行问题。</t>
  </si>
  <si>
    <t>94户287人</t>
  </si>
  <si>
    <t>铜梁村通过公路扩宽项目，贫困村公路拓宽里程400米，贫困户公路护坡长度300米，水利恢复长度400米，维修公路长度20米，项目（工程）验收合格率100%，项目（工程）完成及时率100%，公路拓宽成本600元/立方米，护坡成本430元/立方米，水利恢复成本50元/米，贫困户参与该项目务工增收1万元，道路拓宽后带动当地贫困户发展产业增收2万元，受益建档立卡贫困人口数94户287人，带动建档立卡贫困人口脱贫数≥12人，贫困村道路通达率较上年提高，工程设计使用年限≥30年，受益贫困人口满意度≥90%。</t>
  </si>
  <si>
    <t>通过公路拓宽项目，可让本村94户287名贫困人口受益，贫困户参与该项目务工增收达到1万元，建成后可方便当地贫困群众生产生活，促进产业增收。</t>
  </si>
  <si>
    <t>中路铺镇</t>
  </si>
  <si>
    <t>中路铺镇凤形山村2020年塘堤硬化项目</t>
  </si>
  <si>
    <t>中路铺镇凤形山村邓家组</t>
  </si>
  <si>
    <t>凤形山村</t>
  </si>
  <si>
    <t>预计在中路铺镇凤形山村邓家组将一口水塘进行修缮，责任单位：中路铺镇凤形山村</t>
  </si>
  <si>
    <t>19户53人</t>
  </si>
  <si>
    <t>预计在中路铺镇凤形山村邓家组将一口水塘进行修缮硬化塘堤≥1口，工程量预计≥50米，工程验收合格率≥100%、工程完成及时率≥100%、塘堤硬化补助标准≥1200元/米，生产条件改善带动农业亩均增收≥180元/亩，受益建档立卡人数19户53人，水资源利用比上年提高，工程使用年限≥15年，贫困户满意度≥95%，村民满意度≥95%</t>
  </si>
  <si>
    <t>此次修缮水塘可以使使19户53人贫困户受益，30多户非贫困户受益，50多亩耕地增收有效灌溉农田30余亩，改善生产生活条伯，带动农业粮田每亩预计增收120元/亩，巩固贫困户脱贫，调动非贫困户种植积极性。</t>
  </si>
  <si>
    <t>中路铺镇竹冲村2020年塘堤硬化项目</t>
  </si>
  <si>
    <t>中路铺镇竹冲村贺家组</t>
  </si>
  <si>
    <t>竹冲村</t>
  </si>
  <si>
    <t>预计在中路铺镇竹冲村贺家组一口水塘进行修缮，责任单位：中路铺镇竹冲村</t>
  </si>
  <si>
    <t>6户23人</t>
  </si>
  <si>
    <t>预计在中路铺镇竹冲村贺家组贺家塘进行修缮硬化塘堤，工程量预计≥40米，工程验收合格率≥100%、工程完成及时率≥100%、塘堤硬化补助标准≥1250元/米，生产条件改善带动农业亩均增收≥180元/亩，受益建档立卡人数6户23人，水资源利用比上年提高，工程使用年限≥15年，贫困户满意度≥95%，村民满意度≥95%</t>
  </si>
  <si>
    <t>此次修缮水塘可以使6户23人贫困户受益，28多户非贫困户受益，40多亩耕地增收有效灌溉农田30余亩，改善生产生活条件，带动农业粮田每亩预计增收120元/亩，巩固贫困户脱贫，调动非贫困户种植积极性。</t>
  </si>
  <si>
    <t>中路铺镇中路铺村2020年道路拓宽项目</t>
  </si>
  <si>
    <t>中路铺村箭楼组</t>
  </si>
  <si>
    <t>中路铺村</t>
  </si>
  <si>
    <t>预计在中路铺村箭楼组将一段120米额道路进行拓宽，责任单位：中路铺村</t>
  </si>
  <si>
    <t>21户66人</t>
  </si>
  <si>
    <t>预计在中路铺村箭楼组将一段120米额道路进行拓宽，道路拓宽≥120米，工程验收合格率≥100%，在2020年11月前工程完成及时率≥100%，道路补助标准≥166元/米，生产条件改善带动农业物资对外销售≥1000元/户，受益建档立卡人数21户66人，对生态环境的影响良好，工程使用年限≥15年，贫困户满意度≥95%，村民满意度≥95%</t>
  </si>
  <si>
    <t>解决21户66人贫困户生产生活出行问题，改善生产生活条件，带动农业物资对外销售，每户预计年增收200余元。</t>
  </si>
  <si>
    <t>中路铺镇菱角村2020年道路拓宽项目</t>
  </si>
  <si>
    <t>菱角村长塘组-赖家组</t>
  </si>
  <si>
    <t>菱角村</t>
  </si>
  <si>
    <t>计划在菱角村长塘组-赖家组将一条约500米的水泥路拓宽，责任单位：菱角村。</t>
  </si>
  <si>
    <t>1户5人</t>
  </si>
  <si>
    <t>计划在菱角村长塘组-赖家组将一条约500米的水泥路拓宽，道路拓宽≥500米，工程验收合格率≥100%，在2020年11月前工程完成及时率≥100%，道路补助标准≥200元/米，生产条件改善带动农业物资对外销售≥1000元/户，受益建档立卡人数1户5人，对生态环境的影响良好，工程使用年限≥15年，贫困户满意度≥95%，村民满意度≥95%</t>
  </si>
  <si>
    <t>此次道路拓宽约500米，可以使1户5人贫困户受益，改善贫困户和非贫困户的出行。，改善生产生活条件，带动农业物资对外销售，每户预计年增收200余元。</t>
  </si>
  <si>
    <t>中路铺镇茅塘村2020年道路维修项目</t>
  </si>
  <si>
    <t>中路铺镇茅塘村黄口组-清水组</t>
  </si>
  <si>
    <t>茅塘村</t>
  </si>
  <si>
    <t>计划中路铺镇茅塘村黄口组、清水组道路进行修缮，预计工程量填土埋坑、平整300米，责任单位：茅塘村</t>
  </si>
  <si>
    <t>8户24人</t>
  </si>
  <si>
    <t>计划中路铺镇茅塘村黄口组、清水组道路进行修缮，预计工程量填土埋坑、平整300米，道路修缮，维护≥300米，工程验收合格率≥100%，在2020年11月前工程完成及时率≥100%，道路补助标准≥16元米，生产条件改善带动农业物资对外销售≥1000元/户，受益建档立卡人数8户24人，对生态环境的影响良好，工程使用年限≥15年，贫困户满意度≥95%，村民满意度≥95%</t>
  </si>
  <si>
    <t>解决8户24人贫困户生产生活出行问题改善生产生活条件，带动农业物资对外销售，每户预计年增收200余元。</t>
  </si>
  <si>
    <t>中路铺镇拗柴村2020年道路修缮项目</t>
  </si>
  <si>
    <t>巩固提升类项</t>
  </si>
  <si>
    <t>拗柴村南风亭组韶井公路至齐光明家门口水泥坪</t>
  </si>
  <si>
    <t>拗柴村</t>
  </si>
  <si>
    <t>预计在拗柴村南风亭组韶井公路至齐光明家门口水泥坪约为260米进行道路修缮、平整，责任单位：拗柴村。</t>
  </si>
  <si>
    <t>1户1人</t>
  </si>
  <si>
    <t>预计在拗柴村南风亭组韶井公路至齐光明家门口水泥坪约为260米进行道路修缮、平整，道路平整≥240米、工程验收合格率≥100%、在2020年11月前工程完成及时率≥100%、道路补助标准≥62.5元/米、生产条件改善带动农业物资对外销售≥1000元/户、受益建档立卡人数1户1人、对生态环境无影响、工程使用年限≥15年、贫困户满意度≥95%、村民满意度≥95%</t>
  </si>
  <si>
    <t>此次道路修缮260米，可以使1户1人贫困户受益，改善贫困户和非贫困户的出行。，改善生产生活条件，带动农业物资对外销售，每户预计年增收200余元。</t>
  </si>
  <si>
    <t>中路铺镇金银村2020年道路硬化</t>
  </si>
  <si>
    <t>中路铺镇金银村，山合-竹林</t>
  </si>
  <si>
    <t>金银村</t>
  </si>
  <si>
    <t>计划中路铺镇金银村，山合、竹林的一条约300米的道路进行硬化，预计工程量300米</t>
  </si>
  <si>
    <t>10户32人</t>
  </si>
  <si>
    <t>计划中路铺镇金银村，山合、竹林的一条约300米的道路进行硬化，预计工程量300米，道路硬化，维护≥300米，工程验收合格率≥100%，在2020年11月前工程完成及时率≥100%，道路补助标准≥300元/立方米，生产条件改善带动农业物资对外销售≥1000元/户，受益建档立卡人数10户32人，对生态环境的影响良好，工程使用年限≥15年，贫困户满意度≥95%，村民满意度≥95%</t>
  </si>
  <si>
    <t>解决10户32人贫困户生产生活出行问题，改善生产生活条件，带动农业物资对外销售，每户预计年增收200余元。</t>
  </si>
  <si>
    <t>中路铺镇柳桥村2020年公路硬化路基建设项目</t>
  </si>
  <si>
    <t>中路铺镇柳桥村清合组自合组-上泉组</t>
  </si>
  <si>
    <t>柳桥</t>
  </si>
  <si>
    <t>计划中路铺镇柳桥村清合组自合组到上泉组的一条约786米的道路进行硬化，预计工程量786米，责任</t>
  </si>
  <si>
    <t>5户14人</t>
  </si>
  <si>
    <t>计划中路铺镇柳桥村清合组自合组到上泉组的一条约786米的道路进行硬化，道路硬化，维护≥786米，工程验收合格率≥100%，在2020年11月前工程完成及时率≥100%，道路补助标准≥400元/米，生产条件改善带动农业物资对外销售≥1000元/户，受益建档立卡人数5户14人，对生态环境的影响良好，工程使用年限≥15年，贫困户满意度≥95%，村民满意度≥95%</t>
  </si>
  <si>
    <t>解决5户14人人贫困户生产生活出行问题，改善生产生活条件，带动农业物资对外销售，每户预计年增收200余元。</t>
  </si>
  <si>
    <t>中路铺镇柱塘村2020年道路硬化项目</t>
  </si>
  <si>
    <t>新建组-新集组</t>
  </si>
  <si>
    <t>柱塘村</t>
  </si>
  <si>
    <t>计划中路铺镇柱塘村，新建组-新集组的一条约1.6公里的道路进行硬化，预计工程量1.6公里，责任单位：柱塘村</t>
  </si>
  <si>
    <t>3户12人</t>
  </si>
  <si>
    <t>计划中路铺镇柱塘村，新建组-新集组的一条约1.6公里的道路进行硬化，预计工程量1.6公里米，道路硬化，维护≥1.6公里，工程验收合格率≥100%，在2020年11月前工程完成及时率≥100%，道路与补助标准425/米，生产条件改善带动农业物资对外销售≥1000元/户，受益建档立卡人数3户12人，对生态环境的影响良好，工程使用年限≥15年，贫困户满意度≥95%，村民满意度≥95%</t>
  </si>
  <si>
    <t>此次道路硬化1.6公里，可以使3户12人贫困户受益，改善贫困户和非贫困户的出行。，改善生产生活条件，带动农业物资对外销售，每户预计年增收200余元。</t>
  </si>
  <si>
    <t>中路铺镇大湾桥村2020年水渠疏通项目</t>
  </si>
  <si>
    <t>大湾桥村永丰组、大湾组，水渠疏通，200米，500/米、受益良田面积200亩。</t>
  </si>
  <si>
    <t>大湾桥村</t>
  </si>
  <si>
    <t>预计在大湾桥村永丰组、大湾组，疏通一条200米的水渠，责任单位：大湾桥村</t>
  </si>
  <si>
    <t>预计在大湾桥村永丰组、大湾组，疏通一条200米的水渠，疏通水渠≥1条，工程量预计≥200米，工程验收合格率≥100%，工程完成及时率≥100%，疏通水渠补助标准≥50/米，生产条件改善带动农业亩均增收≥180元/亩，受益建档立卡人数2户6人，水资源利用比上年提高，工程使用年限≥15年，贫困户满意度≥95%，村民满意度≥95%</t>
  </si>
  <si>
    <t>此次水渠疏通约200米，可以使贫困户2户6人受益，有效灌溉农田200余亩，改善生产生活条伯，带动农业粮田每亩预计增收120元/亩，巩固贫困户脱贫，调动非贫困户种植积极性。</t>
  </si>
  <si>
    <t>中路铺镇碧云村2020年修整山塘（水面积15亩）项目</t>
  </si>
  <si>
    <t>中路铺镇碧云村，铁炉组、白家组、横塘组、海塘组、上湖组、袁家组</t>
  </si>
  <si>
    <t>碧云村</t>
  </si>
  <si>
    <t>预计在碧云村铁炉组
白家组修缮水塘，责任单位：碧云村委会</t>
  </si>
  <si>
    <t>9户36人</t>
  </si>
  <si>
    <t>预计在碧云村铁炉组白家组修缮水塘硬化塘堤≥3口，工程量预计（水面积）≥3亩，工程验收合格率≥100%，工程完成及时率≥100%，塘堤硬化补助标准≥16000元/亩，生产条件改善带动农业亩均增收≥180元/亩，受益建档立卡人数3户12人，水资源利用比上年提高，工程使用年限≥15年，贫困户满意度≥95%，村民满意度≥95%</t>
  </si>
  <si>
    <t>此次修缮水塘可以使9户36人贫困户受益，180多户非贫困户受益，240多亩耕地增收有效灌溉农田300余亩，改善生产生活条伯，带动农业粮田每亩预计增收120元/亩，巩固贫困户脱贫，调动非贫困户种植积极性。</t>
  </si>
  <si>
    <t>中路铺镇碧云村2020年道路硬化(1公里)项目</t>
  </si>
  <si>
    <t>上干组
中路铺镇碧云村，毛塘组—席家组</t>
  </si>
  <si>
    <t>计划中路铺镇碧云村的上干组、毛塘组、席家组相连的一条约1公里的道路进行硬化，预计工程量1公里，责任单位：碧云村</t>
  </si>
  <si>
    <t>4户11人</t>
  </si>
  <si>
    <t>计划中路铺镇碧云村的上干组、毛塘组、席家组相连的一条约1公里的道路进行硬化，预计工程量1公里，道路硬化≥1000米，工程验收合格率≥100%，在2020年11月前工程完成及时率≥100%，道路补助标准≥150元/米，生产条件改善带动农业物资对外销售≥1000元/户，受益建档立卡人数4户11人，对生态环境的影响良好，工程使用年限≥15年，贫困户满意度≥95%，村民满意度≥95%</t>
  </si>
  <si>
    <t>此次道路硬化可以使4户11人建档立卡贫困户受益，改善生产生活条件，带动农业物资对外销售，每户预计年增收200余元。</t>
  </si>
  <si>
    <t>中路铺镇碧云村2020年道路维修项目</t>
  </si>
  <si>
    <t>中路铺镇碧云村</t>
  </si>
  <si>
    <t>中路铺镇碧云村贫困户的家门口将破损的路面进行修缮。</t>
  </si>
  <si>
    <t>51户180人</t>
  </si>
  <si>
    <t>计划在中路铺镇碧云村每户贫困户的家门口将破损的路面进行修缮。修缮、维护≥510米、工程验收合格率≥100%、在2020年11月前工程完成及时率≥100%、道路补助标准≥58.8元/米、生产条件改善带动农业物资对外销售≥1000元/户、受益建档立卡人数51户180人、对生态环境的影响良好、工程使用年限≥15年、贫困户满意度≥95%、村民满意度≥95%</t>
  </si>
  <si>
    <t>此次道路修缮可以使51户180人建档立卡贫困户受益，改善生产生活条件，带动农业物资对外销售。</t>
  </si>
  <si>
    <t>河口镇</t>
  </si>
  <si>
    <t>河口镇2020年村级特色产业扶贫项目</t>
  </si>
  <si>
    <t>河口镇16个村</t>
  </si>
  <si>
    <t>河口镇人民政府</t>
  </si>
  <si>
    <t>通过委托专业合作社对贫困户直接帮扶，补助生产资料合计肥料≥2568包，优质稻种子≥48包，发放家禽合计鸡≥3137只，鸡饲料≥146包，鸭≥750，鸭饲料≥100包，增加贫困户收入，提高贫困户产业发展的积极性。</t>
  </si>
  <si>
    <t>610户1636人</t>
  </si>
  <si>
    <t>受益建档立卡贫困人口数≥1636人，水稻种植面积≥950亩，蔬菜种植面积≥111亩，水稻亩均补助成本309元/亩，蔬菜亩均补助成本309元/亩，鸡养殖数量≥3137只，鸭养殖数量≥750只，鸡养殖补助标准42元/只，鸭养殖补助标准40元/只，2020年12月之前完成，种植作物成活率≥95%，农作物产量提高率≥20%，农业科技改善耕地面积≥1061亩，养殖家畜家禽成活率≥90%，加大有机肥综合利用率≥10%，特色产业带动增加贫困人口收入（总收入）≥285860元，与贫困户利益联结时限≥1年，受益建档立卡贫困人口满意度≥95%。</t>
  </si>
  <si>
    <t>通过委托专业合作社帮扶贫困户发展特色种养殖业，提供技术指导，并按市场价保底回收，带动建档立卡贫困户610，户均增加收入≥468元，合计增收≥285860元，提高贫困户产业发展的积极性。</t>
  </si>
  <si>
    <t>面上村村级产业扶贫资金</t>
  </si>
  <si>
    <t>锦石乡</t>
  </si>
  <si>
    <t>锦石乡特色产业扶贫项目</t>
  </si>
  <si>
    <t>锦石乡11个村</t>
  </si>
  <si>
    <t>2020年1月-10月</t>
  </si>
  <si>
    <t>锦石乡人民政府</t>
  </si>
  <si>
    <t>为贫困户免费送产蛋鸡，覆盖贫困户437户，1057人。</t>
  </si>
  <si>
    <t>437户1057人</t>
  </si>
  <si>
    <t>鸡养殖数量≥7951只；贫困地区技术培训合格率≥80%；养殖家畜家禽成活率≥90%；项目及时完成率100%；鸡养殖补助标准116.65元/头只；特色产业带动增加贫困人口收入（总收入）≥63.49万元；受益建档立卡贫困人口数≥1057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</si>
  <si>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委托经营主体对贫困户进行直接帮扶，通过发放鸡苗、生产资料、提供技术支持和保底价回购等措施，帮助贫困户437户1057人，户均增收约1000元。</t>
  </si>
  <si>
    <t>射埠镇2020年度村级特色产业扶贫项目</t>
  </si>
  <si>
    <t>方上桥、高凤、高丰、谷合、桂塘、继述桥、金龙霞、巨鱼、涓江新、来仪、蟠龙、上春、射埠、盛源、土桥铺、 旺冲、霞湾、新建、新烟塘、杨基、吟江</t>
  </si>
  <si>
    <t>射埠镇人民政府</t>
  </si>
  <si>
    <t>通过委托专业合作社对全镇21个村实施产业帮扶，为贫困户473户1055人免费送产蛋鸡约10330只；产蛋鸡补助标准约65.3元/只；产蛋鸡需要资金约674580元；为8户21人免费送黑山羊约42头，黑山羊补助标准约535.72元/头；黑山羊需要资金约22500元；为24户44人流转责任田约45.3亩，流转补助标准约406.62元/亩；流转需要资金约18420元；为3户4人免费送蜜蜂约8箱，蜜蜂补助标准约562.5元/箱，蜜蜂需要资金约4500元；为26户68人77.5亩免费送农资，农资补助标准约442元/人，农资需要资金约30000元。特色产业扶贫项目总覆盖贫困户534户1192人，需要资金75万元。</t>
  </si>
  <si>
    <t>534户1192人</t>
  </si>
  <si>
    <t>射埠镇特色产业扶贫项目：鸡养殖数量≥10330只、黑山羊养殖数量≥42头、流转责任田≥45.3亩、蜜蜂养殖数量≥8箱、水稻种植面积≥77.5亩；养殖家畜家禽成活率≧90%、种植作物成活率≥90%；项目完成及时率≥100%；鸡养殖补助标准≥65.3元/只、黑山羊养殖补助标准≥535.72元/头、流转亩均补助标准≥406.62元/亩、蜜蜂养殖补助标准≥562.5元/箱、农资发放补助成本≥442元/人。特色产业带动增加贫困人口收入（总收入）≥35.76万元；受益建档立卡人数≥1192人；带动建档立卡贫困人口脱贫数≥143人；养殖垃圾处理率≥100%；项目持续收益年限≥1年，受益建档立卡贫困人口满意度≥95%；农业经营主体满意度≥95%。</t>
  </si>
  <si>
    <t>通过实施特色产业扶贫项目：覆盖全镇21个村，534户1192人，免费送产蛋鸡10330只、黑山羊42头、流转责任田45.3亩、蜜蜂8箱、农资77.5亩。年度内不少于四次的技术培训和技术指导，根据贫困户需求免费提供羊配种服务，保底回收或帮助贫困户销售帮扶产品，预计人均增收300元/年以上。</t>
  </si>
  <si>
    <t>谭家山镇村级特色产业扶贫项目</t>
  </si>
  <si>
    <t>谭家山镇，紫竹村、铁竹村、谭家山村、龙亭村、茶金村、石荷村、高丰村、棠霞村、花塘村、霞峰村、红星村、长岭村</t>
  </si>
  <si>
    <t>谭家山镇人民政府</t>
  </si>
  <si>
    <t>对全镇621户1319名贫困户预计发放鸡苗6506羽，补助种植面积达83亩，带动建档立卡贫困人口脱贫166人，预计需要资金53万，</t>
  </si>
  <si>
    <t>621户1319人</t>
  </si>
  <si>
    <t xml:space="preserve"> 目标1：鸡养殖数量≥6506羽，油菜种植≥83亩，鸡成活率≥90%，油菜成活率≥90%，项目完成及时率≥100%，鸡每羽预计≥55元/羽，油菜成本≥≥360元/亩，特色产业带动增加贫困人口收入（总收入）≥51.3万元，受益建档立卡人数≥1319人，带动建档立卡贫困人口脱贫数≥166人，贫困村生活垃圾处理率≥100%，项目持续收益年限≥1年，贫困户满意度≥90%。</t>
  </si>
  <si>
    <t>通过推广种养殖，养殖项目吸纳建档立卡贫困户1319人，带动贫困户巩固脱贫。提供种鸡、种苗、生产资料和提供技术服务人均年增收300-500元。</t>
  </si>
  <si>
    <t>排头乡特色产业扶贫项目(2)</t>
  </si>
  <si>
    <t>兴田村、南下村、合荣村、排头岭村、华宇村、先劲村、回龙桥村、红祺村、仓冲村、龙佳村、辰山村、狮龙村、隐山村、双联村、松梓村、严冲村、人雄山村等十七个村</t>
  </si>
  <si>
    <t>排头乡人民政府</t>
  </si>
  <si>
    <t>委托专业合作社帮扶贫困户879户2293人发展种、养殖产业。1.兴田村、南下村、合荣村等18个村为贫困户802户2201人免费赠送产蛋鸡6962羽、送鸭3433羽。2.双联村、先劲村、华宇村、狮龙村为贫困户免费送肥料补助水稻种植488亩；狮龙村免费发放蜜蜂10箱。</t>
  </si>
  <si>
    <t>879户2293人</t>
  </si>
  <si>
    <t>委托专业合作社帮扶贫困户发展种、养殖产业。免费赠送产蛋鸡6962羽、送鸭3433羽。免费送肥料763包补助水稻种植面积488亩，狮龙村免费发放蜜蜂10箱。</t>
  </si>
  <si>
    <t>帮扶贫困户879户2293人发展种、养殖产业。为贫困户802户2201人免费赠送产蛋鸡6962羽、送鸭3433羽覆盖贫困户802户2201人、实现人均增收500元。2通过免费送肥料974包补助水稻种植面积488亩，实现人均增收500元，狮龙村免费发放蜜蜂10箱。带动贫困户巩固脱贫。</t>
  </si>
  <si>
    <t>花石镇村级产业扶贫项目</t>
  </si>
  <si>
    <t>2020年</t>
  </si>
  <si>
    <t>花石镇人民政府</t>
  </si>
  <si>
    <t>委托合作社带动贫困户种植水稻、湘莲，养殖产蛋鸡等。</t>
  </si>
  <si>
    <t>4183人</t>
  </si>
  <si>
    <t xml:space="preserve">水稻种植面积≥1417亩；湘莲种植面积≥74亩；鸡养殖数量≥8076羽；贫困地区科技服务、技术指导和农业科技培训人数≥4183人次；贫困地区技术培训合格率≥95%；种植作物成活率≥90%；养殖家畜家禽成活率≥90%；项目完成（验收）时间：2020年10月；水稻亩均补助成本345元/亩；湘莲亩均补助成本405元/亩； 鸡养殖补助标准76元/羽；特色产业带动增加贫困人口收入（总收入）≥125.49万元；特色产业带动增加贫困人口就业人数≥4183人；受益建档立卡贫困人口数≥4183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 ≥95%。
</t>
  </si>
  <si>
    <t>合作社带动有意愿种植的贫困户4183人种植水稻、湘莲等、养殖产蛋鸡，免费提供技术指导，产品保底价回收，使贫困户人均增收300元以上。</t>
  </si>
  <si>
    <t>青山桥镇2020年青山桥镇面上村特色产业扶贫项目(1)</t>
  </si>
  <si>
    <t>青山桥镇人民政府</t>
  </si>
  <si>
    <t>该项目为增加贫困户收入，组织贫困户发展养殖产业，免费为贫困户1051户2347人发放鸡、鱼、鸭、羊饲料等。</t>
  </si>
  <si>
    <t>2347人</t>
  </si>
  <si>
    <t>该项目为青山桥镇面上村贫困户发放，鸡养殖数量≥27595只、鸭养殖数量≥300只、，鱼苗养殖数量≥1700尾、水稻种植面积≥25亩，鸡养殖补助标准49元/只、水稻补助标准600元/亩、鸭养殖补助标准25元/只，饲料补助标准128元/包、玉米补助标准125元/包、鱼苗养殖补助标准12/尾、羊养殖补助标准800元/头，养殖家畜家禽成活率≥95%,，特色产业带动增加贫困人口收入（总收入）≥63.06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</si>
  <si>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贫困户发展养殖业产业积极性高涨，帮助1051户2347人，通过发放生产资料、提供技术支持和保底价回购等措施直接帮扶贫困户发展生产，贫困户人均或者户均增收600元。</t>
  </si>
  <si>
    <t>易俗河镇2020年产业扶贫项目</t>
  </si>
  <si>
    <t>樟树村、赋江村、银塘村、双梅村、安联村、友谊村、杉荫村、宝塔村、高岭村、麦子石村、高桥村、白云村、郭家桥村、京竹村、凫杨村、山塘村、黄竹村、谷洪村、飞龙桥村、新塘村、青光村、赤湖村、新虎村、踏龙村、金霞村、八角村、万荷村、水竹村、烟塘村、梅林村</t>
  </si>
  <si>
    <t>易俗河镇人民政府</t>
  </si>
  <si>
    <t>委托专业合作社帮扶贫困户1195户3262人发展种养殖产业。1.赤湖村、赋江村、新塘村等27个村种植蔬菜346亩，水稻2364亩。养殖鸡4001只，鸭9只，蜜蜂3箱；2.山塘村、水竹村、烟塘村发展养殖业，发放鱼苗5978尾；3.梅林桥村委托湘潭梅林现代农业有限公司帮扶，流转土地，新建临武鸭基地，养殖临武鸭7000只。</t>
  </si>
  <si>
    <t>1195户3262人</t>
  </si>
  <si>
    <t>种植蔬菜≥346亩；种植水稻≥2364亩；鸡养殖数量≥4001只；鸭养殖数量≥7009只；鱼苗养殖数量≥5978尾；蜜蜂养殖数量3箱；种植作物成活率≥95%；养殖家禽成活率≥90%；项目完成及时率100%；鱼苗养殖补助标准12元/尾；种植水稻、蔬菜补助标准208元/亩；蜜蜂养殖补助标准1000元/箱；鸡养殖补助标准65元/只；鸭养殖补助标准4.5元/只。特色产业带动增加贫困人口收入（总收入）≥112万元；受益建档立卡贫困人口数1195户3262人；对生态环境的影响：无不良影响；贫困户利益联结时限1年；受益建档立卡贫困人口满意度≥97%。</t>
  </si>
  <si>
    <t>带动贫困户1195户3262人。通过发放生产资料，土地流转，组织贫困户务工，入股分红等形式，使贫困户增收1000元以上。</t>
  </si>
  <si>
    <t>白石镇
产业扶贫2020年种养殖项目</t>
  </si>
  <si>
    <t>白石镇
所有面上村</t>
  </si>
  <si>
    <t>白石镇人民政府</t>
  </si>
  <si>
    <t>种养殖：
村联系合作社以户为单位预计发放家禽12650只。</t>
  </si>
  <si>
    <t>508户1448人</t>
  </si>
  <si>
    <t>利用产业发展项目带动辖区内508户1448人贫困农户受益，带动贫困户种植水稻蔬菜100亩，种植西瓜红红薯300亩，带动贫困户喂养家禽12650只，种植农作物成活率≥98%，养殖家畜家禽成活率≥80%，项目（工程）完成及时率≥100% ，水稻种植亩均补助成本≥400元/亩，西瓜红红薯亩均补助成本≥30元/亩，鸡养殖补助标准≥25.77元/头只，对周边生态环境影响度良好，持续增收两年以上，有稳定增收产业达到500元/户，增加贫困户收益25.4万元，促使贫困户、群众满意度达到95%以上。</t>
  </si>
  <si>
    <t>利用产业发展项目带动辖区内508户1448人贫困农户受益，带动贫困户种植水稻蔬菜100亩，种植西瓜红红薯300亩，带动贫困户喂养家禽12650只，种植农作物成活率≥98%，养殖家畜家禽成活率≥80%，项目（工程）完成及时率≥100% ，对周边生态环境影响度良好，持续增收两年以上，有稳定增收产业达到500元/户，增加贫困户收益25.4万元，促使贫困户、群众满意度达到95%以上。</t>
  </si>
  <si>
    <t>茶恩寺镇面上村特色产业扶贫项目</t>
  </si>
  <si>
    <t>樊田、花桥、金坪、千家、茶恩、双凤、吴家、双阳、东三、晓花、柏塘、青坪、宁桥</t>
  </si>
  <si>
    <t>茶恩寺镇人民政府</t>
  </si>
  <si>
    <t>茶恩寺镇推广种养殖产业：边缘户1户2人种植水稻，养殖鸡11245只，蜜蜂89箱，猪1头；种植丝瓜10亩，水稻221亩，油菜110亩，中药材50亩。</t>
  </si>
  <si>
    <t>2057人</t>
  </si>
  <si>
    <t>茶恩寺镇推广种养殖产业：养殖鸡11245只，蜜蜂89箱，猪1头；种植丝瓜10亩，水稻221亩，油菜110亩，中药材50亩。种植作物成活率≥95%，养殖家畜家禽成活率≥95%，实施期限1年，水稻亩均补助成本760元/亩，丝瓜亩均补助成本3000元/亩，油菜亩均补助成本272元/亩，中药材均补助成本600元/亩，，鸡养殖补助标准33.21元/头只，蜂养殖成本600元/箱特色产业带动增加贫困人口收入（总收入）93.845万元，受益建档立卡贫困人口数≥2057人，收益边缘户1户2人，无环境污染，持续增收1年以上，受益建档立卡贫困人口满意度≥100%。</t>
  </si>
  <si>
    <t>通过直接帮扶，带动贫困户致富，实现贫困户人均增收300元以上。</t>
  </si>
  <si>
    <t>云湖桥镇面上村产业村级种植类、养殖类项目</t>
  </si>
  <si>
    <t>云湖桥镇云湖村19个村</t>
  </si>
  <si>
    <t>云湖桥镇人民政府</t>
  </si>
  <si>
    <t>该项目在19个面上村予以实施，通过免费发放鸡7360只，鸡饲料150包，补助水稻种植亩数1500亩，带动贫困户发展养殖，种植产业，2020年年内实施完毕，可带动贫困户增收70万元以上，受益贫困人口2000人以上，带动脱贫人口18人，贫困户满意度95%以上。</t>
  </si>
  <si>
    <t>850户2000人</t>
  </si>
  <si>
    <t>通过村级产业扶贫推广养殖业、种植业，补助鸡养殖数量≥7360只，补助鸡饲料数量≥150包，补助水稻种植亩数≥1500亩，养殖鸡成活率种、植作物成活率均≥95%，年度内项目完成率100%，鸡养殖补助标准≥40元/只，鸡饲料补助标准≥285元/户，水稻种植补助标准≥170元/户，带动增加贫困人口收入≥70万元，受益贫困人数≥2000人，带动脱贫人口≥18人，牲畜粪便利用率≥80%，改善耕地利用率≥80%，项目持续运营年限≥1年，贫困户满意度≥95。</t>
  </si>
  <si>
    <t>通过村级产业扶贫资金，由专业合作社向850户贫困户免费提供种子、复合肥、尿素，帮助贫困户发展种植产业，或者由专业合作社向贫困户免费产蛋鸡、饲料等养殖物资，帮助贫困户发展养殖业，并提供技术指导，使贫困户家庭增加收入，实现稳定脱贫。</t>
  </si>
  <si>
    <t>分水乡特色产业扶贫项目2</t>
  </si>
  <si>
    <t>2020年5月-9月</t>
  </si>
  <si>
    <t>分水乡人民政府</t>
  </si>
  <si>
    <t>委托专业合作社帮扶贫困户559人发展种养殖产业。1、支持大垅村贫困户养鸡511羽，养羊15只，养鸭100只；2、支持湾头村贫困户养鸡250羽，养羊16只；3、支持较场村贫困户养羊50只；4、支持大冲垅村贫困户养羊33只，养鸡200只；5、支持永红村贫困户养鸡450羽，送苞谷子124袋；6、支持旗山村贫困户养鸡320羽，养鸭500只；7、支持合家村贫困户养鸡425羽；8、支持珍鸽村贫困户养鸡450羽，养羊8只，种植油菜4亩；9、支持石桥村贫困户养羊25只；10、支持晓冲村贫困户发展养鸡420只，玉米籽84袋；11、支持新山村贫困户发展养羊24只，养鸡322羽；12、支持彭何村贫困户养羊18只，养鱼1670尾，种植水稻80.43亩。需要资金40.6万元。</t>
  </si>
  <si>
    <t>674人</t>
  </si>
  <si>
    <t>分水乡特色产业扶贫项目：支持贫困户养殖黑山羊≥189只，鸡≥3348羽，鸭600羽，鱼1670尾，送苞谷子≥124袋，玉米≥84袋，种植油菜≥4亩，水稻≥80.43亩；水稻亩均补助成本400元/亩,油菜亩均补助成本400元/亩,羊养殖补助标准1000元/头,鸭养殖补助标准20元/只,鸡养殖补助标准30元/只,鱼养殖补助标准 10元/尾,特色产业带动增加贫困人口收入（总收入）≥20.2万元,受益建档立卡贫困人口数≥674人,带动建档立卡贫困人口脱贫数≥22人,对生态环境影响无,与贫困户利益联结时限一年 养殖家畜家禽成活率≧90%、种植作物成活率≥90%；项目完成及时率≥100%；受益建档立卡人数≥674人；养殖垃圾处理率≥100%；项目持续收益年限≥1年，受益建档立卡贫困人口满意度≥95%；农业经营主体满意度≥95%。</t>
  </si>
  <si>
    <t>通过实施特色产业扶贫项目：覆盖全乡15个村，674人发展种养殖产业，免费送黑山羊189只，鸡3348羽，鸭600羽，鱼1670尾，苞谷子124袋，玉米84袋，种植油菜4亩，水稻80.43亩，年度内不少于四次的技术培训和技术指导，根据贫困户需求免费提供羊配种服务，保底回收或帮助贫困户销售帮扶产品，预计人均增收300元/年以上。</t>
  </si>
  <si>
    <t>石潭镇特色产业扶贫项目1</t>
  </si>
  <si>
    <t>石潭镇各村</t>
  </si>
  <si>
    <t>石潭镇人民政府</t>
  </si>
  <si>
    <t>委托专业合作社帮扶建档立卡贫困人口398户625人发展种养殖产业，投入财政扶贫资金81万元，帮扶效果人均增收300元/年</t>
  </si>
  <si>
    <t>398户625人</t>
  </si>
  <si>
    <t>水稻种植≥220亩，沃柑种植≥15亩，鸡养殖数量≥9945羽，鹅养殖数量≥5250羽，贫困地区科技服务、技术指导和农业科技培训人数≥625人次，贫困地区技术培训合格率≥80%，种植作物成活率≥90%，养殖成活率≥90%，项目及时完成率≥100%，水稻亩均补助成本445.6元/亩，沃柑补助成本2000元/亩，养鹅补助标准57.1元/羽，养鸡补助标准38.4元/羽，特色产业带动增加贫困人口收入（总收入）18.75万元，收益建档贫困人口数≥625人，对生态环境的影响无不良影响，与贫困户利用联结时限1年，受益建档立卡贫困人口满意度≥90%，农业经营主体满意度≥100%，科技服务、技术指导和农业科技培训人员满意度≥90%。</t>
  </si>
  <si>
    <t xml:space="preserve">吸纳建档立卡贫困人口398户625人参与特色种养殖产业，掌握技术，年人均增加收益金额300元。   </t>
  </si>
  <si>
    <t>村级产业资金</t>
  </si>
  <si>
    <t>中路铺镇村级特色产业扶贫项目</t>
  </si>
  <si>
    <t>中路铺镇大湾桥村、凤形山村、菱角村、石狮村、水口桥村、潭湖村、中路铺村、竹冲村、茅塘村、群力村、石潭坝村、天螺村、响鼓村、金银、柳桥村、荷塘村、柱塘村金石、拗柴村</t>
  </si>
  <si>
    <t>中路铺镇人民政府</t>
  </si>
  <si>
    <t>委托专业合作社帮扶贫困户492户1208人发展种、养殖产业。1.大湾桥村、风形山村等17个村为贫困户351户803人免费送鸡，饲料、食盆等。2.金石村、拗柴村等6个村给贫困户免费送水稻种子、肥料等，覆盖贫困户141户405人。</t>
  </si>
  <si>
    <t>492户1208人</t>
  </si>
  <si>
    <t>委托专业合作社帮扶贫困户492户1208人发展种、养殖产业。补助各类粮食作物种植面积,水稻种植面积≥405亩,农资配送面积≥405亩,土地流转面积≥292亩,补助家畜家禽养殖数量,鸡养殖数量≥12285只,种植作物成活率≥90%,养殖家畜家禽成活率≥90%,实施期限2020.04-2020.10,作物种植亩均补助标准500元/亩养殖补助标准,鸡养殖补助标准36元/只,特色产业带动增加贫困人口收入（总收入）≥70万元,特色产业带动增加贫困人口就业人数≥20人,受益建档立卡贫困人口数≥1208人,带动建档立卡贫困人口脱贫数≥10人,环境污染无,持续增收2年以上,受益建档立卡贫困人口满意度≥95%,农业经营主体满意度≥95%,科技服务、技术指导和农业科技培训人员满意度≥90%。</t>
  </si>
  <si>
    <t>帮扶贫困户492户1208人，1.通过送农资531户，户均减少经营性支出约1300元。2.通过送产蛋鸡帮扶贫困户351户803人，人均增收2500元，3.通过土地流转帮扶贫困户141户405人，人均增收500元，通过送水稻种子，每户增收2000元。</t>
  </si>
  <si>
    <t>2020年度特色产业扶贫种养殖项目</t>
  </si>
  <si>
    <t>柳福村、九江村、燕荆村、三湘村、雁银村、  金蛟村、金笔村、新福村、白鹿村、合金村、同福村、旷家新村、新桥村、华东村、铺子岭村、  金洪村、杨嘉桥村、 金河村、富家村、金凤村</t>
  </si>
  <si>
    <t>杨嘉桥镇人民政府</t>
  </si>
  <si>
    <t>发放鸡3445只、和种子化肥1281亩。</t>
  </si>
  <si>
    <t>840户2098人</t>
  </si>
  <si>
    <t>水稻种植面积≥1281亩,鸡养殖数量6732≥只,贫困地区技术培训合格率≥80%★种植作物成活率≥90%★养殖家畜家禽成活率≥90%项目及时完成率100%种田亩均补助成本250元/亩,鸡养殖补助标准31.4元/只,特色产业带动增加贫困人口收入≥40万元,受益建档立卡贫困人口数≥2098人,对生态环境的影响无,与贫困户利益连接时限1年,受益建档立卡贫困人口满意度≥90%农业经营主体满意度≥95%,科技服务、技术指导和农业科技培训人员满意度≥90%。</t>
  </si>
  <si>
    <t>通过直接帮扶模式带动贫困户840户2098人，发放化肥1281亩，鸡苗6732，带动贫困户养鸡，水稻种植，户均增收经营性收入500元/户。</t>
  </si>
  <si>
    <t>谭家山镇面上村村级产业扶贫资产收益项目</t>
  </si>
  <si>
    <t>谭家山镇石垅村、月仙村、铁竹村</t>
  </si>
  <si>
    <t>建档立卡贫困户192户384人入股至新型农业经营主体，按10%的比例分红五年，特色产业带动增加贫困人口收入14.02万元，带动建档立卡贫困人口脱贫68人，</t>
  </si>
  <si>
    <t>192户384人</t>
  </si>
  <si>
    <t xml:space="preserve">目标1：贫困地区贫困人口加入合作社、村集体经济组织人数≥288人，种植作物成活率90%，项目完成及时率≥100%，贫困户分红资金占投资资金的比例≥10%。 目标2：杨梅亩均补助成本≥5000亩，立华牧业贫困户入股金额≥937.5元/人，资产股权年收益率≥10%，带动增加建档立卡贫困人口收入（总收入）≥12.1万元。 目标3：受益建档立卡贫困人口数≥288人，带动建档立卡贫困人口脱贫数≥69人，项目持续收益年限≥5年，资产入股贫困人口满意度≥90%。
</t>
  </si>
  <si>
    <t>吸纳建档立卡贫困户192户384人参与分红项目，特色产业带动增加贫困人口收入（总收入）≥14.02万元，按10%的比例进行分红，连续分红5年。人均增收200-500元。</t>
  </si>
  <si>
    <t>面上村村级产业扶贫资金（资产收益）</t>
  </si>
  <si>
    <t>2020年度扶贫资产收益扶贫项目</t>
  </si>
  <si>
    <t>杨嘉桥镇金福村</t>
  </si>
  <si>
    <t>金福村发展光伏发电站给贫困户收益分红</t>
  </si>
  <si>
    <t>40户103人</t>
  </si>
  <si>
    <t>★贫困地区贫困人口加入合作社、村集体经济组织人数≥103人,项目收益中村贫困户分配比例≥75%，贫困地区技术培训合格率≥80%,项目收益中村贫困户分配比例≥75%，时效指标2019/10/1至2021/10/1,成本指标13万,村集体经济年收入≥4万元,★带动增加建档立卡贫困人口收入（总收入）≥4万元受益建档立卡贫困人口数≥103人带动建档立卡贫困人口脱贫数≥5人,对生态环境的影响无,开发利用太阳能，可持续,新增产量价值,项目可收益年限10年,资产入股贫困人口满意度≥90%</t>
  </si>
  <si>
    <t>通过利益联结带动贫困户40户103人，发展光伏发电，户均增收利益分红200元/户。</t>
  </si>
  <si>
    <t>乌石镇2020年特色产业种养殖项目</t>
  </si>
  <si>
    <t>乌石镇大明村、石峰村、岳冲桥村、锦绣村、双庙村、乌石村、景泉村</t>
  </si>
  <si>
    <t>乌石镇人民政府</t>
  </si>
  <si>
    <t>为贫困户434户1110人提供辣椒、冬瓜、水稻、湘莲种子、鸡苗、蜜蜂，支持贫困户种植辣椒150亩、冬瓜100亩、水稻660亩、湘莲100亩，聘请贫困户种植油茶20亩，务工工时300天，发放鸡苗8268只、蜜蜂40箱、藏香猪15头和农用物资等，免费提供种植技术支持。</t>
  </si>
  <si>
    <t>434户1110人</t>
  </si>
  <si>
    <t>乌石镇发展特色产业项目，支持贫困户420户1078人种植辣椒150亩、冬瓜100亩、水稻660亩、湘莲100亩，聘请贫困户种植油茶20亩，务工工时300天，藏香猪15头，种植作物成活率≥90%，养殖家畜家禽成活率≥90%，实施期限1年，蜜蜂养殖补助标准1500元/箱，鸡养殖补助标准24.34元/头只，水稻亩均补助成本89.40元/亩，辣椒亩均补助成本200元/亩，冬瓜亩均补助成本100元/亩，湘莲亩均补助成本1500元/亩，油茶亩均补助成本500元/亩，务工补助标准100元/天，藏香猪养殖补助2000元/头，标准特色产业带动增加贫困人口收入（总收入）≥71.07万元，受益建档立卡贫困人口数≥1110人，无环境污染，持续增收1年以上，受益建档立卡贫困人口满意度≥90%。</t>
  </si>
  <si>
    <t>产业项目带动贫困户434户1110人，为贫困户60人提供就业岗位，为贫困户提供生产资料，贫困户减少生产经营性支出，人均年增收640元左右。</t>
  </si>
  <si>
    <t>河口镇2020年镇级特色产业扶贫项目（3）</t>
  </si>
  <si>
    <t>河口镇   三华村</t>
  </si>
  <si>
    <t>通过委托专业合作社对贫困户直接帮扶，发放产蛋鸡≥400只，鸡饲料≥20包，增加贫困户收入，提高贫困户产业发展的积极性</t>
  </si>
  <si>
    <t>10户10人</t>
  </si>
  <si>
    <t>受益建档立卡贫困人口数≥10人，鸡养殖数量≥400只，鸡养殖补助标准50元/只，2020年12月之前完成，养殖家畜家禽成活率≥90%，加大有机肥综合利用率≥10%，特色产业带动增加贫困人口收入（总收入）≥12000元，与贫困户利益联结时限≥1年，受益建档立卡贫困人口满意度≥95%。</t>
  </si>
  <si>
    <t>通过委托专业合作社帮扶贫困户发展特色养殖业，提供技术指导，并按市场价保底回收，带动建档立卡贫困户10户10人，人均增加收入≥1200元，总计增收≥12000元，提高贫困户产业发展的积极性。</t>
  </si>
  <si>
    <t>花石镇救灾资金产业扶贫项目</t>
  </si>
  <si>
    <t>用于湖南省北马峰农业科技有限公司产业扶贫项目基地建设。</t>
  </si>
  <si>
    <t>125人</t>
  </si>
  <si>
    <t>用于湖南省北马峰农业科技有限公司产业扶贫项目基地建设，红薯种植面积400亩；贫困人口接受技术指导和农业科技培训人数≥125人次；贫困地区技术培训合格率≥100%；项目完成（验收）时间2020年10月；红薯种植亩平补助成本125元/亩；特色产业带动增加贫困人口收入（总收入）≥2.5万元；受益建档立卡贫困人口数≥125人；耕地质量比上年提高；农业经营主体满意度≥95%；科技服务、技术指导和农业科技培训人员满意度≥95%；采用新品种、新技术、新成果农户满意度≥95%。</t>
  </si>
  <si>
    <t xml:space="preserve">用于湖南省北马峰农业科技有限公司产业扶贫项目基地建设，带动贫困户就业，使贫困户增收。  </t>
  </si>
  <si>
    <t>青山桥镇观 元村2020年产业扶贫发放鸡项目及农作物肥料项目</t>
  </si>
  <si>
    <t>观元村</t>
  </si>
  <si>
    <t>该项目为增加贫困户收入，组织贫困户发展养殖产业，免费为104户贫困户246人发放鸡。</t>
  </si>
  <si>
    <t>246人</t>
  </si>
  <si>
    <t>该项目为观元村贫困户发放，鸡养殖数量≥728只,鸡养殖补助标准55元/只、鸡饲料补助标准138/包，养殖家畜家禽成活率≥95%,，特色产业带动增加贫困人口收入（总收入）≥5.2万元，受益建档立卡贫困人口数≥246人，带动建档立卡贫困人口脱贫数≥25人，项目参与主体满意度≥95%，收益贫困户满意度≥95%。</t>
  </si>
  <si>
    <t>贫困户发展养殖业产业积极性高涨，帮助104户246人，通过发放生产资料、提供技术支持和保底价回购等措施直接帮扶贫困户发展生产，贫困户人均或者户均增收 300 元。</t>
  </si>
  <si>
    <t>乌石镇2020年产业发展资产受益项目</t>
  </si>
  <si>
    <t>乌石镇平山村</t>
  </si>
  <si>
    <t>投入4万元委托惠农合作社对黄花菜基地进行后期管理，通过加工、销售等获得利润为贫困户分红。</t>
  </si>
  <si>
    <t>30户88人</t>
  </si>
  <si>
    <t>乌石镇发展产业扶贫资产收益项目，贫困人口加入合作社、村集体经济组织人数≥88人，资产入股贫困人口总数≥88人，项目收益中贫困户分配比例≥50%，实施期限1年，基地管理维护成本4万元，资产股权年收益率≥10%，村集体经济年收入≥5万元/年，带动增加建档立卡贫困人口收入（总收入）≥2.64万元/年，受益建档立卡贫困人口数≥88人，无环境污染，持续增收1年以上，受益贫困人口满意度≥90%</t>
  </si>
  <si>
    <t>共带动贫困户88户173人。采用利润分红的形式，为每人平均增收644元/年左右。</t>
  </si>
  <si>
    <t>乌石镇岳冲桥村2020年特色种植项目</t>
  </si>
  <si>
    <t>乌石镇岳冲桥村</t>
  </si>
  <si>
    <t>为贫困户2户8人提供羊肚菌、药材种子，支持贫困户种植羊肚菌1亩，药材10亩，发放农用物资，免费提供种植技术支持。</t>
  </si>
  <si>
    <t>2户8人</t>
  </si>
  <si>
    <t>岳冲桥村通过推广种养殖项目，羊肚菌种植面积1亩，补助标准10000元/亩，药材种植面积10亩，补助标准2000元/亩，种植作物成活率≥90%，实施年限1年，特色产业带动增加贫困人口收入（总收入）≥3.6万元，受益建档立卡贫困人口数≥8人，无环境污染，持续增收1年以上，受益建档立卡贫困人口满意度≥90%。</t>
  </si>
  <si>
    <t>产业项目带动贫困户2户8人，为贫困户提供生产资料，贫困户减少生产经营性支出，人均年增收4000元。</t>
  </si>
  <si>
    <t>河口镇2020年镇级特色产业扶贫项目（2）</t>
  </si>
  <si>
    <t>河口镇、三华村、宏兴村</t>
  </si>
  <si>
    <t>通过委托专业合作社对贫困户直接帮扶，发放鸡≥2400只，鸡饲料≥120包，增加贫困户收入，提高贫困户产业发展的积极性。</t>
  </si>
  <si>
    <t>60户60人</t>
  </si>
  <si>
    <t>受益建档立卡贫困人口数≥60人，鸡养殖数量≥2400只，鸡养殖补助标准62.5元/只，2020年12月之前完成，养殖家畜家禽成活率≥90%，加大有机肥综合利用率≥10%，特色产业带动增加贫困人口收入
（总收入）≥72000元，与贫困户利益联结时限≥1年，受益建档立卡贫困人口满意度≥95%。</t>
  </si>
  <si>
    <t>通过委托专业合作社帮扶贫困户发展特色养殖业，提供技术指导，并按市场价保底回收，带动建档立卡贫困户60户60人，人均增加收入≥1200元，总计增收≥720000元，提高贫困户产业发展的积极性。</t>
  </si>
  <si>
    <t>县级乡绩效考核奖励资金</t>
  </si>
  <si>
    <t>锦石乡特色产业扶贫项目1</t>
  </si>
  <si>
    <t>太阳村 东剑村</t>
  </si>
  <si>
    <t>为贫困户免费送产蛋鸡，覆盖贫困户32户，79人。</t>
  </si>
  <si>
    <t>36户91人</t>
  </si>
  <si>
    <t>鸡养殖数量≥1580只；贫困地区技术培训合格率≥80%；养殖家畜家禽成活率≥90%；项目及时完成率100%；鸡养殖补助标准143.67元/头只；特色产业带动增加贫困人口收入（总收入）≥9.1万元；受益建档立卡贫困人口数≥91人；对生态环境的影响无；与贫困户利益联结时限1年；受益建档立卡贫困人口满意度≥90%；农业经营主体满意度≥100%。</t>
  </si>
  <si>
    <t>委托经营主体对贫困户进行直接帮扶，通过发放鸡苗、生产资料、提供技术支持和保底价回购等措施，帮助贫困户36户91人，人均增收约1000元。</t>
  </si>
  <si>
    <t>射埠镇2020年度考核奖励资金特色产业扶贫项目</t>
  </si>
  <si>
    <t>高丰、谷合、金龙霞、蟠龙、盛源</t>
  </si>
  <si>
    <t>建设任务：通过委托专业合作社对全镇5个村实施产业帮扶，为贫困户107户185人免费送黑山羊约210头，黑山羊补助标准约714.3元/头；项目资金预计需要约15万元。责任单位：射埠镇政府。</t>
  </si>
  <si>
    <t>107户185人</t>
  </si>
  <si>
    <t>射埠镇推广特色产业扶贫项目：黑山羊养殖数量≥210头；黑山羊养殖补助标准≥714.3元/头。黑山羊成活率≥90%；项目完成及时率≥100%。特色产业带动增加贫困人口收入（总收入）≥9.25万元；受益建档立卡人数185人；带动建档立卡贫困人口脱贫数45人。养殖垃圾处理率≥100%；项目持续收益年限≥1年；贫困户满意度≥95%，农业经营主体满意度≥95%。</t>
  </si>
  <si>
    <t>通过实施特色产业扶贫项目：覆盖全镇5个村，107户185人，免费送黑山羊210头，年度内不少于四次的技术培训和技术指导，根据贫困户需求免费提供羊配种服务，保底回收或帮助贫困户销售帮扶产品，预计人均增收500元/年以上。</t>
  </si>
  <si>
    <t>谭家山粮食产业扶贫项目</t>
  </si>
  <si>
    <t>谭家山</t>
  </si>
  <si>
    <t>委托合作社对贫困户进行粮食产业帮扶，通过提供种子、生产物资等，按500元/亩的标准量化值贫困户，带动全村400人种植水稻400亩。</t>
  </si>
  <si>
    <t>400人</t>
  </si>
  <si>
    <t xml:space="preserve"> 目标1：水稻种植面积≥400亩，奖励自主创业贫困户≥50人，贫困地区科技服务、技术指导和农业科技培训人数≥320人次，种植作物成活率≥80%，项目完成及时率≥100%，水稻亩均补助成本≥500元/亩，特色产业带动增加贫困人口收入（总收入）≥20万元，受益建档立卡贫困人口数≥400人，农业科技改善耕地面积≥400亩，项目持续收益年限≥1年，受益建档立卡贫困人口满意度≥90%，农业经营主体满意度≥95%，科技服务、技术指导和农业科技培训人员满意度≥80%。</t>
  </si>
  <si>
    <t>对贫困户提供水稻种子、生产物资、和农机服务，贫困户人均增收500元/亩。</t>
  </si>
  <si>
    <t>排头乡特色产业扶贫项目(3)</t>
  </si>
  <si>
    <t>委托专业合作社帮扶贫困户150人发展养殖产业。1、支持排头岭村10人养鸡400羽；2、支持先劲村27人养鸡1080羽；3、支持人雄山村38人养鸡1520羽；4、支持隐山村75人养鸡3000羽；5、共计养鸡6000羽；6、鸡药2包/户；7、消毒粉2包/户；8、水壶1个/户；9、食桶1个/户；10、技术服务1人/户。</t>
  </si>
  <si>
    <t>150人</t>
  </si>
  <si>
    <t>支持贫困户发展养殖产业，养鸡共计6000羽，、鸡药2包/户；7、消毒粉2包/户；8、水壶1个/户；9、食桶1个/户；10、技术服务1人/户；带动贫困户人均年增收300元，养殖成活率98%提高贫困户满意度100%。</t>
  </si>
  <si>
    <t>支持贫困户150人，发展养殖产业，总投资30万，实现人均年增收300元。</t>
  </si>
  <si>
    <t>石鼓镇面上村2020年产业扶贫种养殖项目</t>
  </si>
  <si>
    <t>石鼓镇珠联村、沿红村、歇马村、西冲村、四路村、石鼓村、七家坪村、栗梅村、高家坪村、福霄村、路口村、明道村、海南村</t>
  </si>
  <si>
    <t>2020年4-12月</t>
  </si>
  <si>
    <t>石鼓镇人民政府</t>
  </si>
  <si>
    <t>该项目通过种养殖，发放鸡苗13958羽，黑山羊14头，补助水稻种植面积212亩，赤松茸种植面积3亩，迷迭香种植面积60亩，黄金、玉竹种植面积10亩，带动901户2272人增收，预计每户可增收920元/年，巩固脱贫成效。</t>
  </si>
  <si>
    <t>901户2272人</t>
  </si>
  <si>
    <t>通过该产业项目，补助鸡苗养殖数量13958羽，黑山羊养殖重量14头，补助水稻种植面积212亩，赤松茸种植面积3亩，迷迭香种植面积60亩，黄金、玉竹种植面积10亩，种植作物成活率≥90%，养殖家畜家禽成活率≥80%，实施期限1年，鸡苗成本39.42元/羽，黑山羊成本2857元/头，水稻亩均补助标准283元/亩，赤松茸种植成本1667元/亩，迷迭香种植成本2000元/亩，黄金、玉竹种植成本3000元/亩，特色产业带动增加贫困人口收入（总收入）≥83.46万元，受益建档立卡贫困人口数901户2272人，无环境污染，项目持续收益年限≥1年，受益贫困人口满意度≥90%。</t>
  </si>
  <si>
    <t>贫困户通过产业扶贫项目，预计可增收920元/年，巩固脱贫成效。</t>
  </si>
  <si>
    <t>石鼓镇明道村2020年产业扶贫车间项目</t>
  </si>
  <si>
    <t>石鼓镇明道村</t>
  </si>
  <si>
    <t>明道村利用原道贯村部引进防护服加工制作工厂，可带动本村92户贫困户参与收益分成，预计可增加经济收入121元/户，巩固脱贫成效。</t>
  </si>
  <si>
    <t>92户242人</t>
  </si>
  <si>
    <t>明道村通过与扶贫车间合作，参与入股分红贫困人口总数92人，贫困户分红资金占投资资金的比例≥8%，贫困户收益年限≥3年，贫困户入股金额1521元/人，资产股权年收益率8%，带动增加建档立卡贫困人口收入（总收入）≥1.12万元，受益建档立卡贫困人口数92户242人，项目持续收益年限≥3年，受益建档立卡贫困人口满意度≥90%。</t>
  </si>
  <si>
    <t>贫困户通过扶贫车间带动，预计可增加收入121元/年，巩固脱贫成效。</t>
  </si>
  <si>
    <t>石鼓镇珠联村2020年产业扶贫养殖项目</t>
  </si>
  <si>
    <t>石鼓镇珠联村</t>
  </si>
  <si>
    <t>珠联村拟通过合作社带动20名贫困人口发展养殖业项目。预计发放黑山羊20头，预计成本2500元/头，可增收1200元/人，巩固脱贫成效。</t>
  </si>
  <si>
    <t>20人</t>
  </si>
  <si>
    <t>珠联村通过养殖项目，补助黑山羊养殖数量20头，养殖家畜家禽成活率≥80%，实施期限1年，黑山羊成本2500元/头，特色产业带动增加贫困人口收入（总收入）≥2.4万元，受益建档立卡贫困人口数20人，无环境污染，项目持续收益年限≥1年，受益建档立卡贫困人口满意度≥90%。</t>
  </si>
  <si>
    <t>40名贫困人口参与产业发展，提供鸡苗、饲料、技术培训、保底回购等，每人预计可增收600元/年。</t>
  </si>
  <si>
    <t>花石镇产业扶贫项目1</t>
  </si>
  <si>
    <t>产业扶贫基地建设</t>
  </si>
  <si>
    <t>用于湖南省北马峰农业科技有限公司产业扶贫项目基地建设，红薯种植面积2400亩；贫困人口接受技术指导和农业科技培训人数≥125人次；贫困地区技术培训合格率≥100%；项目完成（验收）时间2020年10月；红薯种植亩平补助成本125元/亩；特色产业带动增加贫困人口收入（总收入）≥10万元；受益建档立卡贫困人口数≥125人；耕地质量比上年提高；帮助贫困人口持续稳定脱贫长期；科技服务、技术指导和农业科技培训人员满意度≥95%；采用新品种、新技术、新成果农户满意度≥95%；特色产业带动增加贫困人口收入（总收入）≥63.06万元；受益建档立卡贫困人口数≥2347人；受益建档立卡贫困人口满意度≥95%。</t>
  </si>
  <si>
    <t>青山桥镇2020年面上村特色产业扶贫项目(2)</t>
  </si>
  <si>
    <t>该项目为青山桥镇面上村贫困户发放，鸡养殖数量≥12186只、鸭养殖数量≥300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</si>
  <si>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贫困户发展养殖业产业积极性高涨，帮助1051户2347人，通过发放生产资料、提供技术支持和保底价回购等措施直接帮扶贫困户发展生产，贫困户人均或者户均增收 300 元。</t>
  </si>
  <si>
    <t>易俗河镇双梅村种植产业扶贫项目</t>
  </si>
  <si>
    <t>为全镇141名贫困人员发放肥料、种子、农药等生产资料，并提供技术指导和保底价回购等措施，帮扶贫困人口直接发展生产。</t>
  </si>
  <si>
    <t>141人</t>
  </si>
  <si>
    <t>帮扶贫困人员≥141人，种植水稻≥120亩，亩均补助成本500元/亩；高粱≥100亩，亩均补助成本900元/亩；作物成活率≥90%，年产值≥21.6万元，总投入≥15万元，年人均增收≥600元，完成时间2020年，收益年限1年。项目及时完成率100%.项目验收合格率达到100%。贫困户满意度≥90%。农业科技改善耕地面积≥220亩.养殖对环境污染度无。</t>
  </si>
  <si>
    <t>带动贫困人员141人，直接帮扶，免费提供技术指导，年人均增收600元以上。</t>
  </si>
  <si>
    <t>白石镇
全镇</t>
  </si>
  <si>
    <t>种养殖：
村联系合作社以户为单位预计发放家禽6000只。</t>
  </si>
  <si>
    <t>120户280人</t>
  </si>
  <si>
    <t>利用产业发展项目带动辖区内120户280人贫困农户受益，带动贫困户喂养家禽6000只，养殖家畜家禽成活率≥80%，项目（工程）完成及时率≥100% ，鸡养殖补助标准≥25元/头只，对周边生态环境影响度良好，持续增收两年以上，持续稳定增收产业达到500元/户，增加贫困户收益6万元，促使贫困户、群众满意度达到95%以上。</t>
  </si>
  <si>
    <t>利用产业发展项目带动辖区内120户280人贫困农户受益，喂养家禽6000只，养殖家畜家禽成活率≥80%，项目完成及时率≥100% ，持续年稳定增收产业达到500元/户，增加贫困户收益6万元，促使贫困户、群众满意度达到95%以上。</t>
  </si>
  <si>
    <t>利用产业发展项目带动辖区内120户280人贫困农户受益，带动贫困户喂养家禽6000只，养殖家畜家禽成活率≥80%，项目（工程）完成及时率≥100% ，鸡养殖补助标准≥25元/头只，对周边生态环境影响度良好，持续增收两年以上，有稳定增收产业达到500元/户，增加贫困户收益6万元，促使贫困户、群众满意度达到95%以上。</t>
  </si>
  <si>
    <t>云湖桥镇2020年产业扶贫种养殖项目（二）</t>
  </si>
  <si>
    <t>云湖桥镇19个村</t>
  </si>
  <si>
    <t>通过免费发放肥料、种子、农药等种植物资，免费发放土鸡及鸡饲料，支持贫困群众发展种植业、养殖业，带动贫困人员2377人，种植水稻306亩，养殖土鸡2500只，投入财政奖补资金30万元，年均增收达500元以上，未脱贫户2020年全部脱贫，已脱贫户稳定脱贫，贫困户和帮扶主体100%满意。</t>
  </si>
  <si>
    <t>974户2377人</t>
  </si>
  <si>
    <t xml:space="preserve">     该项目补助水稻种植面积≥300亩，土鸡养殖数量≥2500羽， 鸡饲料补助数量≥15000斤，养殖家畜家禽成活率≥95%，种植作物成活率95%，年度项目完成率100%，水稻亩均补助成本500元/亩，土鸡补助标准≥40元/只，鸡饲料补助标准≥3元/斤，特色产业带动增加贫困人口收入（总收入）≥30万元，受益建档立卡贫困人口数≥2377人，农业科技改善耕地面积≥240亩，牲畜粪便利用率≥80%，项目持续性≥1年，受益建档立卡贫困人口满意度≥90%。</t>
  </si>
  <si>
    <t>该项目通过产业扶贫引导资金，帮扶974户贫困户，通过发放生产资料、提供技术支持和保底价回购等措施直接帮扶贫困户发展生产，贫困户户均增收500元/年以上。为974户贫困户增加收入，实现稳定脱贫，巩固脱贫成效。</t>
  </si>
  <si>
    <t>分水乡产业扶贫种养殖项目</t>
  </si>
  <si>
    <t>委托专业合作社帮扶贫困户138人发展种养、殖产业。1、支持大垅村贫困户20人养殖黑山羊30头。2、支持湾头村贫困户30人养殖黑山羊40头。3、支持新山村贫困户10人养殖黑山羊15头。4、支持大冲垅村贫困户38人养殖黑山羊50头。5、支持彭何村贫困户10人养殖黑山羊15头。6、支持较场村贫困户30人养殖黑山羊40头.需要资金20万元。帮助具有一定规模的自主创业贫困户50人奖扶资金1000-2000元/人。项目资金预计需要10万元。</t>
  </si>
  <si>
    <t>188人</t>
  </si>
  <si>
    <t>分水乡特色产业扶贫项目：养殖黑山羊≥190头，养殖家畜家禽成活率≧90%，项目完成及时率≥100%；奖扶贫困户50人自主发展产业；受益建档立卡人数≥188人；特色产业带动增加贫困人口收入（总收入）≥10.4万元；养殖垃圾处理率≥100%；项目持续收益年限≥1年，及时完成率100%，受益建档立卡贫困人口满意度≥95%；农业经营主体满意度≥95%。</t>
  </si>
  <si>
    <t>通过实施特色产业扶贫项目：覆盖全乡15个村，188人，免费送黑山羊190头，年度内不少于四次的技术培训和技术指导，根据贫困户需求免费提供羊配种服务，保底回收或帮助贫困户销售帮扶产品，预计人均增收500元/年以上。</t>
  </si>
  <si>
    <t>石潭镇2020年产业扶贫特色产业项目1</t>
  </si>
  <si>
    <t>全镇各村</t>
  </si>
  <si>
    <t>委托专业合作社帮扶贫困人口186户279人，发展种养殖产业，发放种鹅苗3885羽、鸡苗5980羽及养鹅、鸡相关配套设施和物资；水稻种植78亩，人均量化资金2000元。帮扶成效增收500元/人。</t>
  </si>
  <si>
    <t>186户279人</t>
  </si>
  <si>
    <t>水稻种植≥78亩，鸡养殖数量≥5980羽，鹅养殖数量≥3885羽，贫困地区科技服务、技术指导和农业科技培训人数≥279人次，贫困地区技术培训合格率≥80%，种植作物成活率≥90%，养殖成活率≥90%，项目及时完成率≥100%，水稻亩均补助成本1250元/亩，养鹅补助标准71.4元/羽，养鸡补助标准53.9元/羽，特色产业带动增加贫困人口收入（总收入）13.95万元，收益建档贫困人口数≥279人，对生态环境的影响无不良影响，与贫困户利用联结时限1年，受益建档立卡贫困人口满意度≥90%，农业经营主体满意度≥100%，科技服务、技术指导和农业科技培训人员满意度≥90%。</t>
  </si>
  <si>
    <t>吸纳建档立卡贫困186户279人，减少产业发展生产性支出69.75万元，年人均增加收入金额500元。提升贫困户满意度。</t>
  </si>
  <si>
    <t>石潭镇2020年产业扶贫自主创业项目</t>
  </si>
  <si>
    <t>芙蓉村、八角、白托寺、红佳、联盟、石桥、双红、兆托、中新</t>
  </si>
  <si>
    <t>贫困户自主发展养牛、羊、鱼、猪、蔬菜、油茶等产业，减少贫困户生产性支出6.2万元。</t>
  </si>
  <si>
    <t>13户31人</t>
  </si>
  <si>
    <t>贫困地区科技服务、技术指导和农业科技培训人数≥13人次，贫困地区技术培训合格率≥100%，养殖成活率≥90%，项目及时完成率≥100%，奖励自主创业贫困人口数≥31人，奖励自主创业贫困人口资金≥2000元/人，特色产业带动增加贫困人口收入（总收入）1.86万元，收益建档贫困人口数≥31人，对生态环境的影响无不良影响，与贫困户利用联结时限1年，受益建档立卡贫困人口满意度≥90%，自主创业主体满意度≥100%，科技服务、技术指导和农业科技培训人员满意度≥90%。</t>
  </si>
  <si>
    <t>贫困户掌握技术，减少生产性支出6.2万元，年增加收入600元/人，可持续发展5年，提升贫困户满意度。</t>
  </si>
  <si>
    <t>中路铺镇特色产业扶贫项目</t>
  </si>
  <si>
    <t xml:space="preserve">中路铺镇竹冲村、柳桥村、柱塘村、凤形山村、潭湖村、中路铺村、金银村、茅塘村 、荷塘村、天螺村、石狮村 、拗柴村、水口桥村、响鼓村、金石村、菱角村、群力村、大湾桥村、石潭坝村、碧云村 
</t>
  </si>
  <si>
    <t>2020年4月-11月</t>
  </si>
  <si>
    <t>委托专业合作社帮扶贫困户431户431人发展种、养殖产业。1.每个村参与产业扶贫养鸡的贫困户共计71户71人免费送鸡2130只。2.每个村参与产业扶贫的贫困户贫困户免费送肥料等，覆盖贫困户106户106人。3、送玉米235包；4、送饲料共计124包。</t>
  </si>
  <si>
    <t>466户466人</t>
  </si>
  <si>
    <t>委托专业合作社帮扶贫困户431户431人发展种、养殖产业，鸡养殖数量≥2130只,种植作物成活率≥90%,养殖家畜家禽成活率≥90%,实施期限2020.04-2020.10,养殖补助标准140/只,特色产业带动增加贫困人口收入（总收入）≥50万元,特色产业带动增加贫困人口就业人数≥20人,受益建档立卡贫困人口数≥431人,带动建档立卡贫困人口脱贫数≥10人,环境污染无,持续增收2年以上,受益建档立卡贫困人口满意度≥95%,农业经营主体满意度≥95%,科技服务、技术指导和农业科技培训人员满意度≥90%。</t>
  </si>
  <si>
    <t>帮扶贫困户466户466人，1.户均减少经营性支出约1300元。2.通过送鸡、饲料帮扶贫困户71户71人，人均增收2500元，3.通过送肥料106户106人，每户增收500元。</t>
  </si>
  <si>
    <t>2020年度特色产业扶贫种养殖项目2</t>
  </si>
  <si>
    <t>燕荆村、三湘村、合金村、新桥村、金福村、富家村</t>
  </si>
  <si>
    <t>发放鸡苗每户25只、鹅苗每户40只、种子每户0.5亩。</t>
  </si>
  <si>
    <t>77户174人</t>
  </si>
  <si>
    <t>水稻种植面积≥296亩，蘑菇种植面积≥6亩，鸡养殖数量≥150只，鹅养殖数量≥1640只，贫困地区技术培训合格率≥80%★种植作物成活率≥90%★养殖家畜家禽成活率≥90%项目及时完成率100%水稻亩均补助成本250元/亩，鹅养殖补助标准62.5元/只，鸡养殖补助标准100元/只，特色产业带动增加贫困人口收入≥15万元，受益建档立卡贫困人口数≥174人，带动建档立卡贫困人口脱贫数≥43人，农业科技改善耕地面积≥87亩，对生态环境的影响无,与贫困户利益连接时限1年,受益建档立卡贫困人口满意度≥90%，农业经营主体满意度≥95%，科技服务、技术指导和农业科技培训人员满意度≥90%。</t>
  </si>
  <si>
    <t>通过直接帮扶模式带动贫困户77户174人，鸡苗150，鹅苗1640，带动贫困户养鸡，鹅户均增收经营性收入800元/户。</t>
  </si>
  <si>
    <t>乌石镇岳冲桥村2020年水稻种植项目</t>
  </si>
  <si>
    <t>为贫困户85户180人提供水稻种子，支持贫困户种植水稻1500亩，发放农用物资，免费提供种植技术支持。
责任单位：岳冲桥村</t>
  </si>
  <si>
    <t>85户180人</t>
  </si>
  <si>
    <t>岳冲桥村通过推广种养殖项目，水稻种植面积1500亩，补助标准200元/亩，种植作物成活率≥90%,实施年限1年，特色产业带动增加贫困人口收入（总收入）≥36万元，受益建档立卡贫困人口数≥180人，无环境污染，持续增收1年以上，受益建档立卡贫困人口满意度≥90%。</t>
  </si>
  <si>
    <t>产业项目带动贫困户85户180人，为贫困户提供生产资料，贫困户减少生产经营性支出，人均年增收2000元。</t>
  </si>
  <si>
    <t>石鼓镇2020年产业扶贫养殖项目</t>
  </si>
  <si>
    <t>石鼓镇石鼓村、四路村</t>
  </si>
  <si>
    <t>石鼓村、四路村拟通过合作社带动120名贫困人口发展养殖业项目。预计发放鸡苗3600羽，预计可增收600元/人，巩固脱贫成效。</t>
  </si>
  <si>
    <t>120人</t>
  </si>
  <si>
    <t>石鼓村、四路村通过种养殖项目，补助鸡养殖数量≥3600羽，养殖家畜家禽成活率≥80%，实施期限1年，鸡苗成本41.7元/羽，特色产业带动增加贫困人口收入（总收入）≥7.2万元，受益建档立卡贫困人口数120户120人，无环境污染，项目持续收益年限≥1年，受益建档立卡贫困人口满意度≥90%。</t>
  </si>
  <si>
    <t>贫困户参与产业发展，获得鸡苗、技术培训、保底回购等，每人预计可增收600元/年。</t>
  </si>
  <si>
    <t>茶恩寺镇考核奖励资金资产收益项目</t>
  </si>
  <si>
    <t>茶恩寺镇青坪村、东三、宁桥</t>
  </si>
  <si>
    <t>入股龙头企业湘宝竹木22万元，按照8%的比例固定分红。</t>
  </si>
  <si>
    <t>300人</t>
  </si>
  <si>
    <t>资产入股贫困人口总数≥300人，项目收益中村集体分配比例≥50%，实施期限1年以上，入股资金22万元，带动增加建档立卡贫困人口收入（总收入）≥5万元，受益建档立卡贫困人口数≥300人，持续增收1年以上，资产入股贫困人口满意度≥95%。</t>
  </si>
  <si>
    <t>通过直接帮扶，带动贫困户致富，实现贫困户人均增收500元以上。</t>
  </si>
  <si>
    <t>奖补资金</t>
  </si>
  <si>
    <t>石潭镇2020年资产受益产业扶贫项目</t>
  </si>
  <si>
    <t>人均量化资金2000元，委托帮扶11户15人。责任单位：石潭镇人民政府</t>
  </si>
  <si>
    <t>11户15人</t>
  </si>
  <si>
    <t>贫困地区人口加人合作社、村集体经济组织人数15人，贫困户分红资金占投资资金的比例10%；贫困户收益年限5年，贫困户入股金额2000元/人，资产股权年收益率10%；带动增加建档立卡贫困人口收入（总收入）0.3万元/年，受益建档立卡贫困人口数15人；与贫困户利益联结时限5年，资产入股贫困人口满意度90%；项目产业主体满意度95%.。</t>
  </si>
  <si>
    <t xml:space="preserve">吸纳建档立卡贫困11户15人，年人均增加收益金额200元。帮扶5年。   </t>
  </si>
  <si>
    <t>镇级奖励资金</t>
  </si>
  <si>
    <t>射埠镇百水村2020年度特色产业扶贫项目</t>
  </si>
  <si>
    <t>百水村</t>
  </si>
  <si>
    <t>建设任务：通过委托湘潭县昊天水稻种植专业合作社实施四个产业帮扶任务：任务一：为贫困户25户46人，流转责任田约110.4亩，流转标准500元/亩；土地流转项目预计需要资金约5.52万元。任务二：为贫困户18户46人57.68亩，提供油茶、板栗苗木种植，每亩补助标准约350元，苗木种植项目预计需要资金2.0188万元。任务三：为贫困户24户75人127亩免费提供农资，农资补助标准约273.29元/亩；农资预计投入资金34707.92元；32户82人免费送产蛋鸡920只，鸡补助标准约99.8元/只；鸡投入资金91817.08元；1户1人送黑山羊4头，黑山羊补助标准约868.75元/头；黑山羊预计投入资金3475元，覆盖贫困户58户158人，种养殖项目预计需要资金13万元。任务四：对村级板栗山补苗、施肥、除杂草10亩，带动贫困户10户15人务工，板栗山补助标准3461.2元/亩；板栗山建设项目预计需要资金3.4612万元。射埠镇百水村特色产业扶贫项目覆盖贫困户111户265人，预计需要资金24万元。责任单位：射埠镇百水村</t>
  </si>
  <si>
    <t>111户265人</t>
  </si>
  <si>
    <t>射埠镇百水村特色产业扶贫项目：流转水稻种植面积≥110.4亩、油茶、板栗苗木种植面积≥57.68亩、农资配送水稻种植面积≥127亩、鸡养殖数量≥920只、黑山羊养殖数量≥4头、板栗山补苗、施肥、除杂草面积≥10亩；养殖家畜家禽成活率≥90%、种植作物成活率≥90%；项目完成及时率≥100%；流转补助标准500元/亩、油茶、板栗苗木种植补助标准≥350元/亩、农资配送补助标准≥273.29元/亩、鸡养殖补助标准≥99.8元/只、黑山羊养殖补助标准≥868.75元/头、板栗山补苗、施肥、除杂草补助标准≥3461.2元/亩。特色产业带动增加贫困人口收入（总收入）≥7.95万元；受益建档立卡贫困人口数≥265人、带动建档立卡贫困人口脱贫数≥3人；养殖垃圾处理率≥100%；项目持续收益年限≥1年。受益建档立卡贫困人口满意度≥95%、农业经营主体满意度≥95%。</t>
  </si>
  <si>
    <t>通过实施特色产业扶贫项目覆盖贫困户111户265人：为25户46人流转责任田110.4亩；为18户46人57.68亩提供油茶、板栗苗木种植；为24户75人127亩免费提供农资；为32户82人免费送产蛋鸡920只；为1户1人送黑山羊4头；对村级板栗山补苗、施肥、除杂草10亩，带动贫困户10户15人务工。年度内不少于四次的技术培训和技术指导，根据贫困户需求免费提供羊配种服务，保底回收或帮助贫困户销售帮扶产品。预计人均增收300元/年以上；板栗树挂果后村集体经济收入约增收0.8万元/年以上。</t>
  </si>
  <si>
    <t>省定贫困村村级产业扶贫资金</t>
  </si>
  <si>
    <t>花石镇特色产业扶贫项目(贫困村)</t>
  </si>
  <si>
    <t>委托合作社带动贫困户种植湘莲、水稻、蔬菜、红薯等，养殖产蛋鸡、猪、牛、羊、鸭等，帮扶856名贫困户直接发展生产。</t>
  </si>
  <si>
    <t>856人</t>
  </si>
  <si>
    <t xml:space="preserve">水稻种植面积≥488亩；红薯种植面积≥300亩；湘莲种植面积≥150亩；蔬菜种植面积≥20亩；牛养殖数量≥10头；羊养殖数量≥10只；鸡养殖数量≥1600只；鸭养殖数量≥1000只；猪养殖数量≥25只；贫困地区科技服务、技术指导和农业科技培训人数≥856人次；贫困地区技术培训合格率≥95%；种植作物成活率≥90%；养殖家畜家禽成活率≥90%；项目完成（验收）时间2020年10月；水稻亩均补助成本340元/亩蔬菜亩；均补助成本4000元/亩；湘莲亩均补助成本1200元/亩；红薯亩均补助成本120元/亩；羊养殖补助标准2000元/头；牛养殖补助标准8000元/头；鸭养殖补助标准50元/只；鸡养殖补助标准80元/只；猪养殖补助标准2000元/只；特色产业带动增加贫困人口收入（总收入）≥25.68万元；特色产业带动增加贫困人口就业人数≥856人；受益建档立卡贫困人口数≥856人；带动建档立卡贫困人口脱贫数≥277人；农业科技改善耕地面积比上年提高；帮助贫困人口持续稳定脱贫长期；受益建档立卡贫困人口满意度≥95%；农业经营主体满意度≥95%；科技服务、技术指导和农业科技培训人员满意度≥95%；采用新品种、新技术、新成果农户满意度≥95%。
</t>
  </si>
  <si>
    <t>合作社带动有意愿种植的贫困户，建鸡棚，种植水稻、湘莲、红薯等，养殖牛、羊、鸡、鸭、猪等，免费提供技术指导，产品保底价回收，使贫困户人均增收300元以上。</t>
  </si>
  <si>
    <t>青山桥镇2020年青山桥镇省定贫困村特色产业扶贫项目</t>
  </si>
  <si>
    <t>该项目为增加贫困户收入，组织贫困户发展养殖产业，免费为贫困户257户812人发放鸡苗、鱼苗、鸭、羊、猪、蜜蜂、饲料等</t>
  </si>
  <si>
    <t>812人</t>
  </si>
  <si>
    <t>该项目为省定贫困村贫困户发放，鸡养殖数量≥24909只、鸭养殖数量≥1000只、鱼养殖数量≥3025尾、 蜜蜂养殖数量≥200箱、水稻种植面积≥80亩，鸡养殖补助标准45元/只、鸭养殖补助标准25元/只、农田补助标准400元/亩、 鱼养殖补助标准4元/尾、蜜蜂养殖补助标准500元/箱，养殖家畜家禽成活率≥95%,种植作物成活率≥95%，特色产业带动增加贫困人口收入（总收入）≥81.2万元，受益建档立卡贫困人口数≥812人，项目参与主体满意度≥95%，收益贫困户满意度≥95%。</t>
  </si>
  <si>
    <t>贫困户发展养殖业产业积极性高涨，帮助257户821人，通过发放生产资料、提供技术支持和保底价回购等措施直接帮扶贫困户发展生产，贫困户人均或者户均增收 600 元/年。</t>
  </si>
  <si>
    <t>易俗河镇大石林扶贫油茶基地后期管护项目</t>
  </si>
  <si>
    <t>2020年底完成</t>
  </si>
  <si>
    <t>由村委会组织实施，安排工时对开发的油茶基地进行管护</t>
  </si>
  <si>
    <t>0</t>
  </si>
  <si>
    <t>20户30人</t>
  </si>
  <si>
    <t>油茶林管护面积71亩；油茶成活率95%；项目完成及时率100%；购买肥料等310元/亩；特色产业带动增加贫困人口收入（总收入）≥2万元；特色产业带动增加贫困人口就业人数≥30人；受益建档立卡贫困人口数20户30人；对生态环境的影响：无不良影响；贫困户利益联结时限＞5年；受益建档立卡贫困人口满意度≥98%。</t>
  </si>
  <si>
    <t>组织部分贫困户开展劳务，对油茶林进行补种，施肥，除草等观湖，同时对油茶林的基础设施进行维护。参与务工的贫困户大约20-40人，工资按80元/天进行结算，实现贫困户增加收入1000元以上。贫困户满意度98%。</t>
  </si>
  <si>
    <t>易俗河镇石壁村2020年特色养殖项目</t>
  </si>
  <si>
    <t>石壁村委托合作社建设养殖基地，养殖鳜鱼20000尾。</t>
  </si>
  <si>
    <t>养殖鳜鱼≥2万尾;养殖鳜鱼成活率≥95%；项目完成及时率100%；鳜鱼养殖成本13.5元/尾；特色产业带动增加贫困人口收入（总收入）≥32万元；受益建档立卡贫困人口数49户138人；对生态环境的影响：无不良影响；贫困户利益联结时限≥5年；受益建档立卡贫困人口满意度≥98%。</t>
  </si>
  <si>
    <t>依照市场价格，对参与的贫困户分配受益，带动贫困户就业等。预计每户年增收1000元以上受益。建档立卡贫困户49户138人，贫困户满意度98%。.</t>
  </si>
  <si>
    <t>湖田村
产业扶贫2020年种养殖项目</t>
  </si>
  <si>
    <t>种养殖：
村联系合作社以户为单位预计发放1500只鸡苗</t>
  </si>
  <si>
    <t>利用产业发展项目带动辖区内71户214人贫困农户受益，带动贫困户喂养家禽1500只，养殖家畜家禽成活率≥80%，项目（工程）完成及时率≥100% ，鸡养殖补助标准≥33.3元/头只，对周边生态环境影响度良好，持续增收两年以上，持续稳定增收产业达到500元/户，增加贫困户收益3.55万元，促使贫困户、群众满意度达到95%以上。</t>
  </si>
  <si>
    <t>利用产业发展项目带动辖区内71户214人贫困农户受益，带动贫困户喂养家禽1500只，持续增收两年以上，持续年稳定增收产业达到500元/户，增加贫困户收益3.55万元，促使贫困户、群众满意度达到95%以上。</t>
  </si>
  <si>
    <t>省定贫困村村级产业扶贫资金（市级）</t>
  </si>
  <si>
    <t>种养殖：
村联系合作社以户为单位预计发放1550只鸡苗</t>
  </si>
  <si>
    <t>利用产业发展项目带动辖区内71户214人贫困农户受益，带动贫困户喂养家禽1550只，发放36包饲料、36套药品、36套配套产品，养殖家畜家禽成活率≥80%，项目（工程）完成及时率≥100% ，鸡养殖补助标准≥32.25元/头只，对周边生态环境影响度良好，持续增收两年以上，持续年稳定增收产业达到500元/户，增加贫困户收益3.55万元，促使贫困户、群众满意度达到95%以上。</t>
  </si>
  <si>
    <t>利用产业发展项目带动辖区内71户214人贫困农户受益，带动贫困户喂养家禽1550只，持续增收两年以上，持续年稳定增收产业达到500元/户，增加贫困户收益3.55万元，促使贫困户、群众满意度达到95%以上。</t>
  </si>
  <si>
    <t>省定贫困村村级产业扶贫资金（县级）</t>
  </si>
  <si>
    <t>茶恩寺镇省定贫困村特色产业扶贫项目</t>
  </si>
  <si>
    <t>双花、桥市、茶花</t>
  </si>
  <si>
    <t>种植蔬菜400亩、丝瓜750亩，金桔1200亩、养殖鸡10305只，羊31头。</t>
  </si>
  <si>
    <t>501人</t>
  </si>
  <si>
    <t xml:space="preserve">茶恩寺镇推广种养殖产业：种植蔬菜400亩、丝瓜750亩，金桔6亩、养殖鸡10305只，羊31头。种植作物成活率≥90%，养殖家畜家禽成活率≥90%，实施期限1年以上，蔬菜亩均补助成本500元/亩，丝瓜亩均补助成本500元/亩， 金桔亩均补助成本1000元/亩，羊养殖补助标准2000元/头只，鸡养殖补助标准30.07元/头只，特色产业带动增加贫困人口收入（总收入）≥148.6万元，受益建档立卡贫困人口数≥501人，无环境污染，持续增收1年以上，收益建档立卡贫困人口满意度≥100%。
</t>
  </si>
  <si>
    <t>云湖桥镇省定贫困村种植类、养殖类项目</t>
  </si>
  <si>
    <t>云湖桥镇2个省定贫困村</t>
  </si>
  <si>
    <t>该产业项目在2个省定贫困村予以实施，通过免费发放鸡2300只，补助水稻种植亩数300亩，补助蔬菜种植面积2.7亩，带动贫困户发展养殖，种植产业，2020年年内实施完毕，可带动贫困户增收19万元以上，受益贫困人口200人以上，贫困户满意度95%以上。</t>
  </si>
  <si>
    <t>96户200人</t>
  </si>
  <si>
    <t>通过村级产业扶贫推广养殖业、种植业，补助鸡养殖数量≥2300只，补助蔬菜种植面积≥2.7亩，补助水稻种植亩数≥306亩，养殖鸡成活率种、植作物成活率均≥95%，年度内项目完成率100%，蔬菜亩均补助成本≥1800元，鸡养殖补助标准≥38元/只，化肥补助标准3包/人，带动增加贫困人口收入≥19万元，受益贫困人数≥200人，带动脱贫人口≥18人，牲畜粪便利用率≥80%，改善耕地利用率≥80%，项目持续运营年限≥1年，贫困户满意度≥95。</t>
  </si>
  <si>
    <t>通过村级产业扶贫资金，由专业合作社直接帮扶96户贫困户，通过发放生产资料、提供技术支持和保底价回购等措施直接帮扶贫困户发展生产，贫困户户均增收500元/年以上。</t>
  </si>
  <si>
    <t>中路铺镇碧云村贫困户种养业（鸡、鸭、鱼、羊）</t>
  </si>
  <si>
    <t xml:space="preserve">中路铺镇碧云村 </t>
  </si>
  <si>
    <t>委托专业合作社帮扶贫困户51户181人发展养殖产业，1、养羊3户3人，合计8只，委托合作社购买。2、养鱼7户27人。3、养鸭2户5人，39户156人养鸡。</t>
  </si>
  <si>
    <t>51户181人</t>
  </si>
  <si>
    <t>委托专业合作社帮扶贫困户51户181人发展养殖产业，补助家畜家禽养殖数量；补助养羊养殖数≥8投,补助养鸡养殖数≥3053只,补助养鸭养殖数≥1700只,补助养鱼养殖数≥824尾（≥2斤一尾）,贫困地区农民专业合作社数量≥1个,贫困地区科技服务、技术指导和农业科技培训人数≥90人次,贫困地区技术培训合格率≥90%,种植作物成活率≥90%,养殖家畜家禽成活率≥90%,养殖补助标准,养羊补助标准1000元/头,养鸡补助标准14元/只,养鸭补助标准78元/只,养鱼补助标准12.5元/尾,特色产业带动增加贫困人口收入（总收入）≥45.25万元,特色产业带动增加贫困人口就业人数≥50人,受益建档立卡贫困人口数≥181人,带动建档立卡贫困人口脱贫数≥10人,受益建档立卡贫困人口满意度≥100%,农业经营主体满意度≥100%,科技服务、技术指导和农业科技培训人员满意度≥100%。</t>
  </si>
  <si>
    <t>通过特色产业养殖项目吸纳，贫困户51户181人发展养殖产业，计划参与养羊3户3人，合计8只，委托合作社购买并提供技术服务，预计增收3000元每户。2、养鱼7户27人，发放鱼苗，提供回收服务，预计增收2000元每户。3、养鸭2户5人，39户156人养鸡，预计增收3000元/户。</t>
  </si>
  <si>
    <t>雁银村2020年度产业扶贫养殖项目</t>
  </si>
  <si>
    <t>雁银村以合作社帮扶贫困户模式，为贫困户免费发放67户137人发放鸡苗，鸡饲料，药品，每户40只，每户鸡饲料160斤，每户药品4袋。</t>
  </si>
  <si>
    <t>鸡养殖数量2560只，贫困地区技术培训合格率≥80%，★养殖家畜家禽成活率≥90%，项目及时完成率100%特色产业带动增加贫困人口收入（总收入）≥5万元，受益建档立卡贫困人口数137人，对生态环境的影响无，与贫困户利益连接时限1年，受益建档立卡贫困人口满意度≥90%，农业经营主体满意度≥95%，科技服务、技术指导和农业科技培训人员满意度≥90%。</t>
  </si>
  <si>
    <t>通过直接帮扶模式带动贫困户67户137人，发放鸡苗2560只，带动贫困户发展养鸡项目，户均增收经营性收入800元/户。</t>
  </si>
  <si>
    <t>石鼓镇2020年省定村产业扶贫种养殖项目</t>
  </si>
  <si>
    <t>石鼓镇安乐村、将军村、铜梁村</t>
  </si>
  <si>
    <t>安乐村、将军村、铜梁村拟通过与合作社合作，发放成品鸡苗5410羽，黑山羊41头，补助水稻种植面积285亩，预计贫困户可增收600元/户，巩固脱贫成效。</t>
  </si>
  <si>
    <t>282户606人</t>
  </si>
  <si>
    <t>安乐村、将军村、铜梁村通过推广产业项目，鸡养殖数量≥5410羽，黑山羊养殖数量41头，补助水稻种植面积285亩，养殖家畜家禽成活率≥80%，种植作物成活率≥90%，实施期限1年，鸡苗成本56.7元/羽，黑山羊成本1080元/头，水稻亩均补助标准350元/亩，特色产业带动增加贫困人口收入（总收入）≥42.4万元，受益建档立卡贫困人口数282户606人，无环境污染，项目持续收益年限≥1年，受益建档立卡贫困人口满意度≥90%。</t>
  </si>
  <si>
    <t>贫困户通过参与产业扶贫项目，预计可增收800元/户，巩固脱贫成效。</t>
  </si>
  <si>
    <t>石鼓镇安乐村2020年产业扶贫入股分红项目</t>
  </si>
  <si>
    <t>安乐村拟通过以20万资金入股油纸伞合作社，每年分红8%，持续3年。每年分红资金用于本村贫困户产业发展、解决“三保障”问题等，巩固脱贫成效。</t>
  </si>
  <si>
    <t>安乐村通过入股合作社模式，入股贫困户总数≥94户，贫困户分红资金占投资资金的比例≥8%，贫困户收益年限3年，股本金总数20万元，资产股权年收益率≥8%，带动增加建档立卡贫困人口收入（总收入）≥1.6万元，受益建档立卡贫困人口数94户247人，项目持续收益年限≥3年，资产入股贫困人口满意度≥90%。</t>
  </si>
  <si>
    <t>94户247名贫困人口通过入股分红项目获得分红收入，增加村集体经济，用于支持贫困户产业发展、解决“三保障”等突出问题，巩固脱贫成效。</t>
  </si>
  <si>
    <t>省定贫困村村级资产收益</t>
  </si>
  <si>
    <t>茶恩寺镇省定贫困村资产收益项目</t>
  </si>
  <si>
    <t>桥市、茶花</t>
  </si>
  <si>
    <t>入股30万元，按照8%的比例固定分红。</t>
  </si>
  <si>
    <t>322人</t>
  </si>
  <si>
    <t>资产入股贫困人口总数≥322人，项目收益中村集体分配比例≥50%，实施期限1年以上，入股资金30万元，带动增加建档立卡贫困人口收入（总收入）≥13.4万元，受益建档立卡贫困人口数≥322人，持续增收1年以上，资产入股贫困人口满意度≥95%。</t>
  </si>
  <si>
    <t>花石镇资产收益产业扶贫项目(贫困村)</t>
  </si>
  <si>
    <t>185名贫困户每人入股至新型农业经营主体，按19%的比例分红，连续分红五年。</t>
  </si>
  <si>
    <t>185人</t>
  </si>
  <si>
    <t xml:space="preserve">贫困地区建设特色产业基地数（搭建鸡棚）≥8条；贫困地区贫困人口加入合作社、村集体经济组织人数≥689人；贫困户分红资金占投资资金的比例≥19%；贫困户收益年限5年；贫困户入股金额668元/人；资产股权年收益率≥19%；带动增加建档立卡贫困人口收入（总收入）≥8.75万元；受益建档立卡贫困人口数≥185人；与贫困户利益联结时限5年；资产入股贫困人口满意度≥90%；项目参与主体满意度≥95%。
</t>
  </si>
  <si>
    <t>贫困户入股至新型农业经营主体，按19%的比例分红，连续分红五年。贫困户户均增收200元以上。</t>
  </si>
  <si>
    <t>云湖桥镇省定贫困村入股分红项目</t>
  </si>
  <si>
    <r>
      <rPr>
        <sz val="9"/>
        <rFont val="仿宋"/>
        <charset val="134"/>
      </rPr>
      <t>七里铺扶贫小区大棚养鸡项目，占地面积约20亩，规模化养鸡大棚4个，年出栏10万只以上，由合作社进行规模化运作，养殖家畜家禽成活率90%以上，村级贫困户入股分红，通过分红，预计每年为49户增加收入2万元以上，贫困人口满意度95%以上； 七里铺村蔬菜种植基地项目，选址预计占地面积20亩，重点发展各类蔬菜种植，种植作物成活率高于90%，贫困户入股分红，预计每年为49户增加收入2万元/户，股贫困人口满意度95%以上；                      新中塘村大棚养鸡基地项目，由新中塘村与天灿养殖专业合作社合作建设新中塘村大棚养鸡基地，该项目约1000m</t>
    </r>
    <r>
      <rPr>
        <sz val="9"/>
        <rFont val="宋体"/>
        <charset val="134"/>
      </rPr>
      <t>²</t>
    </r>
    <r>
      <rPr>
        <sz val="9"/>
        <rFont val="仿宋"/>
        <charset val="134"/>
      </rPr>
      <t>，养殖产蛋鸡1万只，贫困户入股分红。该项目为新中塘村养鸡场项目的2期项目，2020年内项目实施完毕，养殖家畜家禽成活率高于95%，贫困户分红不低于3万元，受益贫困人口102人，贫困户满意度不低于95%。</t>
    </r>
  </si>
  <si>
    <t>96户225人</t>
  </si>
  <si>
    <t>通过村级产业扶贫推广资产收益项目，贫困地区贫困人口加入合作社、村集体经济组织≥225人，资产入股贫困人口总数≥225人，养殖家畜家禽成活率≥90%，种植农作物成活率90%，2020年年度项目完成率100%,鸡养殖补助标准≥40元/只,种植补助标准≥1万元/亩,资产股权年收益率≥10%,带动增加建档立卡贫困人口收入（总收入）≥7万元,改善耕地利用率牲≥85%,畜粪便利用率≥80%,受益建档立卡贫困人口数≥225人,项目持续运营年限≥1年,资产入股贫困人口满意度≥95%.。</t>
  </si>
  <si>
    <t>中路铺镇碧云村榨油厂、打米厂产业扶贫项目</t>
  </si>
  <si>
    <t>新建扶贫厂房，生产菜籽油，吸纳贫困户进厂就业。</t>
  </si>
  <si>
    <t>2020年-长期贫困户、务工分红参与扶贫就业人口总数≥68人，参加入股贫困人口总数≥181人，项目收益中村集体分配比例≥10%，带动增加建档立卡贫困人口总收入≥8万元，收益建档立卡贫困人口数181人，贫困户人口满意度100%。</t>
  </si>
  <si>
    <t>帮助贫困户51户181人，务工2000元/月/人，入股分红两年，预计分红400元/户，分红合同到期后协商解决。</t>
  </si>
  <si>
    <t xml:space="preserve">是 </t>
  </si>
  <si>
    <t>雁银村发展种养殖业，贫困户收益分红</t>
  </si>
  <si>
    <t>贫困地区贫困人口加入合作社、村集体经济组织人数≥137人,贫困地区技术培训合格率≥80%,养殖家畜家禽成活率≥90%,项目及时完成率100%,成本指标50万,资产股权年收益率≥10%,村集体经济年收入≥4万元,带动增加建档立卡贫困人口收入（总收入）≥4万元受益建档立卡贫困人口数≥137人带动建档立卡贫困人口脱贫数≥5人,对生态环境的影响无,与贫困户利益连接时限2年,资产入股贫困人口满意度≥90%</t>
  </si>
  <si>
    <t>通过利益联结带动贫困户67户137人，发展种养殖业，户均增收利益分红400元/户。</t>
  </si>
  <si>
    <t>乌石镇2020年产业发展资产受益项目2</t>
  </si>
  <si>
    <t>乌石镇天龙村、众兴村</t>
  </si>
  <si>
    <t>总投入44万元，其中投入16万元建立华牧业养鸡场，投入20万元入股诚和信种养合作社创办的大米加工厂，投入8万元委托湘潭县天龙惠农公司对黄花菜基地进行后期管理，通过场地出租、销售等获得利润为贫困户分红。</t>
  </si>
  <si>
    <t>79户191人</t>
  </si>
  <si>
    <t>乌石镇发展产业扶贫资产收益项目，贫困人口加入合作社、村集体经济组织人数≥191人，资产入股贫困人口总数≥191人，项目收益中贫困户分配比例≥50%，实施期限1年，鸡场建设成本16万元，大米加工厂建设成本20万元，基地管理维护成本8万元，资产股权年收益率≥10%，村集体经济年收入≥15.4万元/年，带动增加建档立卡贫困人口收入（总收入）≥10.65万元/年，受益建档立卡贫困人口数≥191人，无环境污染，持续增收1年以上，受益贫困人口满意度≥90%。</t>
  </si>
  <si>
    <t>共带动贫困户79户191人。采用利润分红的形式，为每人平均增收557.6元/年左右。</t>
  </si>
  <si>
    <t>河口镇2020年镇级特色产业扶贫项目（1）</t>
  </si>
  <si>
    <t>河口镇、西京村、古星村、宏兴村   华中村、紫杨村、中湾村、卓江村   先丰桥村、涓水村、红陶村</t>
  </si>
  <si>
    <t>通过委托专业合作社对贫困户直接帮扶，发放鸡≥12800只，鸡饲料≥640包，发放优质黑山羊≥160只，增加贫困户收入，提高贫困户产业发展的积极性。</t>
  </si>
  <si>
    <t>384户400人</t>
  </si>
  <si>
    <t>受益建档立卡贫困人口数≥400人，鸡养殖数量≥12800只,羊养殖数量≥160只，鸡养殖补助标准62.5元/只，羊养殖补助标准1250元/只，2020年12月之前完成，养殖家畜家禽成活率≥90%，加大有机肥综合利用率≥10%，特色产业带动增加贫困人口收入（总收入）≥480000元，与贫困户利益联结时限≥1年，受益建档立卡贫困人口满意度≥95%。</t>
  </si>
  <si>
    <t>通过委托专业合作社帮扶贫困户发展特色养殖业，提供技术指导，并按市场价保底回收，带动建档立卡贫困户384户400人，人均增加收入≥1200元，总计增收≥480000元，提高贫困户产业发展的积极性。</t>
  </si>
  <si>
    <t>乡镇产业扶贫引导资金</t>
  </si>
  <si>
    <t>锦石乡特色产业扶贫项目2</t>
  </si>
  <si>
    <t>为贫困户免费送种子、农药、化肥、喷雾器，覆盖贫困户437户，1057人。</t>
  </si>
  <si>
    <t>水稻种植面积≥1123亩；荸荠种植面积≥32亩；贫困地区技术培训合格率≥80%；种植作物成活率≥90%；项目及时完成率100%；水稻亩均补助成本500元/亩；荸荠亩均补助成本6937.5元/亩；特色产业带动增加贫困人口收入（总收入）≥66.08万元；受益建档立卡贫困人口数≥1057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</si>
  <si>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委托经营主体对贫困户进行直接帮扶，通过提供种子种苗和相关生产资料、提供技术支持和保底价回购等措施，帮助贫困户437户1057人，户均增收约1000元。</t>
  </si>
  <si>
    <t>射埠镇2020年度专项特色产业扶贫项目</t>
  </si>
  <si>
    <t>建设任务：通过委托专业合作社对全镇21个村实施产业帮扶，为贫困户131户231人，边缘户8户20人免费送产蛋鸡约5020只；产蛋鸡补助标准约62.5元/只；产蛋鸡需要资金约313750元；为43户73人免费送黑山羊约146头，黑山羊补助标准约878.5元/头；黑山羊需要资金约128250元；为3户8人免费送蜜蜂约16箱，蜜蜂补助标准约1000元/箱，蜜蜂需要资金约16000元；对17个村，为263户648人约926.23亩免费送种子、肥料，农资发放补助成本约369.24元/亩，农资需要资金342000元。特色产业扶贫项目总覆盖贫困户447户979人，需要资金80万元。责任单位：射埠镇政府</t>
  </si>
  <si>
    <t>448户980人</t>
  </si>
  <si>
    <t>射埠镇特色产业扶贫项目：鸡养殖数量≥5020只、黑山羊养殖数量≥146头、蜜蜂养殖数量≥16箱、农资发放水稻种植面积≥926.23亩；养殖家畜家禽成活率≧90%、种植作物成活率≥90%；项目完成及时率≥100%；鸡养殖补助标准≥62.5元/只、黑山羊养殖补助标准≥878.5元/头、蜜蜂养殖补助标准≥1000元/箱、农资发放补助成本≥369.24元/亩，特色产业带动增加贫困人口收入（总收入）≥49万元；受益建档立卡人数≥980人；受益边缘户人数≥20人；带动建档立卡贫困人口脱贫数≥143人；养殖垃圾处理率≥100%；项目持续收益年限≥1年，受益建档立卡贫困人口满意度≥95%；农业经营主体满意度≥95%。</t>
  </si>
  <si>
    <t>通过实施特色产业扶贫项目：覆盖全镇21个村，448户980人（边缘户8户20人），免费送产蛋鸡5020只、黑山羊146头、蜜蜂16箱、为263户648人926.23亩免费送种子、肥料，年度内不少于四次的技术培训和技术指导，根据贫困户需求免费提供羊配种服务，保底回收或帮助贫困户销售帮扶产品；预计人均增收500元/年以上。</t>
  </si>
  <si>
    <t>谭家山镇特色种植养殖产业扶贫项目</t>
  </si>
  <si>
    <t>谭家山镇长岭村、茶金村、龙亭村、谭家山村、棠霞村、红星村、花塘村、霞峰村、铁竹村、石荷村、茶金村、龙亭村、高丰村</t>
  </si>
  <si>
    <t>拟通过合作社对贫困户发放生产资料、提供技术支持和保底价回购，帮扶贫困户521人，推广种植红薯、黄豆和竹稻、黑土豆、黑花生，养殖种鸡等。</t>
  </si>
  <si>
    <t>566人</t>
  </si>
  <si>
    <t xml:space="preserve"> 目标1：竹稻、赤松茸、 黑土豆种植面积≥105亩， 黄豆种植面积≥349亩， 红薯种植面积≥7亩， 水稻油菜种植≥41亩，贫困地区科技服务、技术指导和农业科技培训人数≥357人次，种植作物成活率≥80%，项目完成及时率≥100%，竹稻、赤松茸、 黑土豆种植亩均补助成本≥2000元/亩，水稻油菜种植均补助成本≥1365元/亩，红薯亩均补助成本≥1562元/亩，黄豆亩均补助成本≥1562元/亩，特色产业带动增加贫困人口收入（总收入）≥28.3万元，受益建档立卡贫困人口数≥366人，农业科技改善耕地面积≥502亩，项目持续收益年限≥1年，受益建档立卡贫困人口满意度≥90%，农业经营主体满意度≥95%，科技服务、技术指导和农业科技培训人员满意度≥80%。</t>
  </si>
  <si>
    <t>提供土地、种子种苗、农药、化肥等生产物资，提供技术服务和保底价回购，人均年增收500元。</t>
  </si>
  <si>
    <t>排头乡特色产业扶贫项目(5)</t>
  </si>
  <si>
    <t>兴田村、南下村、合荣村、排头岭村、华宇村、先劲村、回龙桥村、红祺村、仓冲村、龙佳村、辰山村、狮龙村、隐山村、双联村、松梓村、严冲村、人雄山村、团结村等十八个村</t>
  </si>
  <si>
    <t>委托专业合作社帮扶贫困户649户1797人发展种、养殖产业。1.兴田村、狮龙村、严冲村等18个村为贫困户233户624人免费赠送产蛋鸡20424羽。2.严冲村、先劲村、狮龙村等18个村为贫困户免费送羊431只，3.合荣村、排头岭村等18个村为贫困户送水稻种子、肥料等补助水稻种植733亩；4狮龙村、排头岭村、先劲村为贫困户免费送蜜蜂20箱；5红祺村、回龙桥村、隐山村、南下村免费提供贫困户171.6亩湘莲种植</t>
  </si>
  <si>
    <t>649户1797人</t>
  </si>
  <si>
    <t>补助各类粮食作物种植面积;水稻种植面积≥733亩;湘莲种植面积≥171.6亩;补助家畜家禽养殖数量;羊养殖数量≥431只;鸡养殖数量≥20424羽;蜜蜂养殖数量≥20箱;种植作物成活率≥95%;养殖家畜家禽成活率≥95%;及时完成率100%;作物种植亩均补助标准;水稻亩均补助成本500元/亩;湘莲亩均补助成本1666.7元/亩;养殖补助标准;羊养殖补助标准1171.25元/只;鸡养殖补助标准50元/只;蜜蜂养殖补助标准800元/箱;特色产业带动增加贫困人口收入（总收入）≥179.7万元;受益建档立卡贫困人口数≥1797人;受益建档立卡贫困人口数≥234人;环境污染无;与贫困户利益联结期限一年;受益建档立卡贫困人口满意度≥90%;农业经营主体满意度≥90%;科技服务、技术指导和农业科技培训人员满意度≥90%;</t>
  </si>
  <si>
    <t>吸纳建档立卡贫困户649户1797人，通过提供蛋鸡、蜜蜂养殖、水稻、湘莲种植技术支持，保底回收等措施，让贫困户年均增收800元，带动贫困户内生动力，巩固脱贫。</t>
  </si>
  <si>
    <t>排头乡自主创业项目红祺村1人、严冲村3人(4)</t>
  </si>
  <si>
    <t>排头乡2020年特色种植项目</t>
  </si>
  <si>
    <t>自主创业</t>
  </si>
  <si>
    <t>拟种植优质水稻及瓜果类。</t>
  </si>
  <si>
    <t>2户4人</t>
  </si>
  <si>
    <t>拟发放种植类（水稻 瓜果）成本量化2000元/人，贫困户满意度100%。</t>
  </si>
  <si>
    <t>吸纳建档立卡贫困户4人，预计人均年增收2000元/人，带动贫困户巩固脱贫。</t>
  </si>
  <si>
    <t>花石镇产业扶贫项目</t>
  </si>
  <si>
    <t>委托合作社带动贫困户种植湘莲、水稻、蔬菜、葛根，养殖牛、羊、鸡、鸭、兔等。</t>
  </si>
  <si>
    <t>1268人</t>
  </si>
  <si>
    <t xml:space="preserve">水稻种植面积≥513亩；湘莲种植面积≥156.6亩；辣椒种植面积≥20亩；老姜种植面积≥20亩；葛根种植面积≥106亩；牛养殖数量≥60头；羊养殖数量≥80只；兔养殖数量≥800只；鸡养殖数量≥3400只；鸭养殖数量≥4880只；贫困地区科技服务、技术指导和农业科技培训人数≥1268人次；贫困地区技术培训合格率≥95%；种植作物成活率≥80%；养殖家畜家禽成活率≥80%；水稻亩均补助成本500元/亩；湘莲亩均补助成本1111元/亩；老姜亩均补助成本5000元/亩；辣椒亩均补助成本5000元/亩；葛根亩均补助成本2000元/亩；羊养殖补助标准2500元/头只；牛养殖补助标准4000元/头只；兔养殖补助标准250元/只；鸭养殖补助标准50元/只；鸡养殖补助标准88元/只；特色产业带动增加贫困人口收入（总收入）≥63.4万元；特色产业带动增加贫困人口就业人数≥1268人；受益建档立卡贫困人口数≥1268人；带动建档立卡贫困人口脱贫数≥1268人；农业科技改善耕地面积 ≥815.6亩；帮助贫困人口持续稳定脱贫：长期；受益建档立卡贫困人口满意度≥95%；农业经营主体满意度≥95%；科技服务、技术指导和农业科技培训人员满意度≥95%；采用新品种、新技术、新成果农户满意度≥95%。
</t>
  </si>
  <si>
    <t>合作社对有意愿种植的贫困户带动贫困户种植水稻、湘莲、蔬菜、葛根等，养殖牛、羊、鸡、鸭、兔等，免费提供技术指导，产品保底价回收，使提高贫困户收入，人均收500元以上。</t>
  </si>
  <si>
    <t>青山桥镇产业扶贫项目</t>
  </si>
  <si>
    <t>青山桥镇12个村养殖、种植产业项目</t>
  </si>
  <si>
    <t>为增加贫困户收入，组织贫困户发展养殖产业，免费为815人发放鸡苗、鱼苗等。</t>
  </si>
  <si>
    <t>829人</t>
  </si>
  <si>
    <t>该项目为青山桥镇面上村贫困户发放，水稻种植面积≥1600亩；猪养殖数量≥40头；牛养殖数量≥4头；羊养殖数量≥60只；鸡养殖数量≥1219只；贫困地区科技服务、技术指导和农业科技培训人数≥815人次；奖励自主创业贫困人口数≥14人次；贫困地区技术培训合格率≥90%；种植作物成活率≥90%；养殖家畜家禽成活率≥90%；项目及时完成率100%；水稻亩均补助成本188元/亩；猪养殖补助标准1700元/头只；牛养殖补助标准10000元/头只；鸡养殖补助标准83.3元/头只；羊养殖补助标准1500元/头只；奖励自主创业贫困人口资金数2000元/人；特色产业带动增加贫困人口收入（总收入）≥73.315万元；带动自主创业贫困人口收入≥2.8万元；带动自主创业贫困人口人数≥14人次；受益建档立卡贫困人口数≥815人；带动建档立卡贫困人口脱贫数≥829人次；对生态环境的影响无不良影响；与贫困户利益联结时限1年；受益建档立卡贫困人口满意度≥90%；农业经营主体满意度≥90%；科技服务、技术指导和农业科技培训人员满意度≥90%；采用新品种、新技术、新成果农户满意度≥90%；自主创业贫困人口满意度≥95%。</t>
  </si>
  <si>
    <t>贫困户发展产业积极性高涨，帮助815人实现稳定脱贫，通过发放生产资料、提供技术支持和保底价回购等措施直接帮扶贫困户发展生产，贫困户人均或者户均增收500元，自主创业贫困户发展养殖业、种植业非常满意.14人实现稳定脱贫，通过直接帮扶贫困户发展生产，贫困户人均或者户均增收2000元。</t>
  </si>
  <si>
    <t>易俗河镇种、养殖产业扶贫项目</t>
  </si>
  <si>
    <t>为全镇2289名贫困人员发放肥料、种子、农药或免费发放鸡苗、饲料、畜药、食盆等生产资料，并提供技术指导和保底价回购等措施，帮扶贫困人口直接发展生产。</t>
  </si>
  <si>
    <t>2289人</t>
  </si>
  <si>
    <t>帮扶贫困人员≥2289人，种植蔬菜≥510亩，亩均补助成本1924.4元/亩；水稻≥1085亩亩均补助成本500元/亩；高粱≥270亩，亩均补助成本608.1元/亩；杨梅≥50亩，亩均补助成本1500元/亩；水果≥71.5亩，亩均补助成本1181.8元/亩；花卉苗木≥200亩，亩均补助成本840元/亩；养殖土鸡≥9540只，补助标准75元/只，种、养殖成活率≥90%，总投入≥270.45万元，项目及时完成率100%， 项目年产值≥803.71万元，年人均增收≥600元，完成时间2020年，收益年限1年。农业科技改善耕地面积≥2186.5亩.养殖对环境污染度无。项目验收合格率达到100%，贫困户满意度≥90%。项目可持续影响时间一年。</t>
  </si>
  <si>
    <t>带动贫困人员2189人，直接帮扶，免费提供技术指导，年人均增收600元以上。</t>
  </si>
  <si>
    <t>湘潭县白石镇特色产业扶贫项目</t>
  </si>
  <si>
    <t>产业项目巩固提升</t>
  </si>
  <si>
    <t>白石村、龙凤村、马家堰村、双新村、潭口村、友爱村、昭金村</t>
  </si>
  <si>
    <t>委托专业合作社帮扶贫困户户人发展种养殖产业。养鸡1280只贫困户64人红薯52亩贫困户52人百香果9.5亩贫困户19人蜂52箱26人水稻183亩73人</t>
  </si>
  <si>
    <t>248人</t>
  </si>
  <si>
    <t>支持贫困户发展种养殖产业，养鸡1280只贫困户64人红薯52亩贫困户52人百香果9.5亩贫困户19人，吊瓜6亩，贫困户12人，蜂52箱26人水稻183亩73人</t>
  </si>
  <si>
    <t>提供鸡苗、饲料；土地，种苗等物资，提供技术服务和保底价回购，人均年增收500元。</t>
  </si>
  <si>
    <t>湘潭县白石镇自主创业项目</t>
  </si>
  <si>
    <t>直接对贫困户按3000元/户进行奖扶。</t>
  </si>
  <si>
    <t>1户</t>
  </si>
  <si>
    <t>支持贫困户发展种养殖产业，支持资金奖励自主创业对象每户3000元。</t>
  </si>
  <si>
    <t>茶恩寺镇镇级引导资金产业扶贫项目</t>
  </si>
  <si>
    <t>金坪、双凤、宁桥、吴家、双阳</t>
  </si>
  <si>
    <t>种植湘莲200亩，水稻56亩，白薯70亩，水果60亩，鸡1600只。</t>
  </si>
  <si>
    <t>538人</t>
  </si>
  <si>
    <t>茶恩寺镇推广种养殖产业：种植水稻42亩。白薯60亩，湘莲30亩，猕猴桃72亩，养殖鸡1500只，蜂20箱，种植作物成活率≥95%，养殖家畜家禽成活率≥95%，实施期限1年，猕猴桃亩均补助成本1250元/亩，水稻亩均补助950元，湘莲亩均补助成本1000元/亩，蜜蜂养殖补助成本1000元/箱，白薯亩均补助成本1000元/亩，鸡养殖补助标准20元/头只，特色产业带动增加贫困人口收入（总收入）19.45万元，受益建档立卡贫困人口数≥538人，无环境污染，持续增收1年以上，受益建档立卡贫困人口满意度≥100%。</t>
  </si>
  <si>
    <t>云湖桥镇2020年产业扶贫种养殖项目</t>
  </si>
  <si>
    <t>巩固提升项目</t>
  </si>
  <si>
    <t>云湖桥镇21个村</t>
  </si>
  <si>
    <t>带动贫困人员2377人，分别种植水稻2369亩、养殖土鸡95560羽，黑山羊养殖160只等，发展特色产业，投入财政资金240万元，年产值达500万元，年人均增收达600元以上，争取在2020年全部脱贫，贫困户和帮扶主体100%满意。</t>
  </si>
  <si>
    <t>该项目补助水稻作物种植面积≥2369亩，补助黑山羊养殖数量≥160只， 鸡养殖数量≥95560只， 甲鱼养殖数量≥200斤，养殖家畜家禽成活率≥95%，种植作物成活率95%，年度项目完成率100%， 水稻亩均补助成本500元/亩， 羊养殖补助标准≥2000元/头只，  鸡养殖补助标准≥50元/只， 甲鱼养殖补助标准≥100元/斤，特色产业带动增加贫困人口收入（总收入）≥200万元，受益建档立卡贫困人口数≥2377人，农业科技改善耕地面积≥1500亩，项目持续性≥1年，受益建档立卡贫困人口满意度≥90%。</t>
  </si>
  <si>
    <t>该项目通过产业扶贫引导资金，帮扶974户贫困户，通过发放生产资料、提供技术支持和保底价回购等措施帮扶贫困户发展生产，年均增收达600元以上，实现稳定脱贫，巩固脱贫成效。</t>
  </si>
  <si>
    <t>分水乡特色产业扶贫项目1</t>
  </si>
  <si>
    <t>委托专业合作社帮扶贫困户593人发展种养、殖产业。1、支持大冲垅村贫困户100人养殖黑山羊80头，蛋鸡1000羽，蛋鸭200羽，蜜蜂10箱，肉牛1头，种植优质稻200亩，糯稻40亩。2、支持合家村贫困户32人养殖黑山羊30头，蛋鸡100羽，蛋鸭200羽，蜜蜂10箱，肉牛1头，种植优质稻100亩，糯稻10亩，。3、支持较场村贫困户26人养殖蛋鸡120羽，蛋鸭200羽，肉牛4头，种植优质稻80亩，糯稻20亩。4、支持石桥村贫困户114人养殖黑山羊100头，蛋鸡1000羽，蛋鸭200羽，蜜蜂40箱，肉牛1头，种植优质稻20亩，糯稻20亩。5、支持晓冲村贫困户70人养殖黑山羊50头，蛋鸡500羽，蛋鸭200羽，蜜蜂20箱，肉牛2头，种植优质稻10亩，糯稻10亩。6、支持永村贫困户80人养殖黑山羊60头，蛋鸡650羽，蛋鸭200羽，蜜蜂20箱，肉牛5头，种植优质稻20亩，糯稻20亩。7、支持珍鸽村贫困户94人养殖黑山羊55头，蛋鸡550羽，蛋鸭200羽，蜜蜂20箱，肉牛1头，种植优质稻50亩，糯稻15亩。8、支持湾头村贫困户15人养殖蛋鸡600羽，蛋鸭200羽，蜜蜂10箱，种植优质稻100亩，糯稻40亩。9、支持大垅村贫困户49人养殖蛋鸡800羽，蛋鸭200羽，蜜蜂10箱，肉牛1头，种植优质稻100亩，糯稻40亩。10、彭何村贫困户4人养殖蛋鸡120羽，蛋鸭200羽，种植优质稻80亩，糯稻20亩。11、新山村贫困户16人蛋鸡240羽，蛋鸭200羽，种植优质稻100亩，糯稻20亩。项目资金需要130万元。责任单位：分水乡政府</t>
  </si>
  <si>
    <t>650人</t>
  </si>
  <si>
    <t>分水乡特色产业扶贫项目：黑山羊养殖≥375头，蛋鸡≥5680羽，蛋鸭≥2200羽，蜂蜜≥140箱，肉牛≥16头，种植优质稻≥730亩，糯稻≥255亩，奖励自主创业贫困人口数≥50人，水稻亩均补助成本400元/亩,羊养殖补助标准1000元/头,鸭养殖补助标准20元/只,鸡养殖补助标准30元/只,鱼养殖补助标准10元/尾,蜜蜂补助标准400元/箱，牛补助标准6000元/头，奖励自主创业贫困人口2000元/人，受益建档立卡人数≥650人，养殖垃圾处理率≥100%；项目持续收益年限≥1年；贫困户满意度≥95%，农业经营主体满意度≥95%。</t>
  </si>
  <si>
    <t>通过实施特色产业扶贫项目：覆盖全乡15个村，免费送黑山羊375头，蛋鸡5680羽，蛋鸭2200羽，蜂蜜140箱，肉牛16头，种植优质稻255亩；年度内不少于四次的技术培训和技术指导，根据贫困户需求免费提供羊配种服务，保底回收或帮助贫困户销售帮扶产品，预计人均增收500元/年以上。</t>
  </si>
  <si>
    <t>石潭镇2020年产业扶贫特色产业项目2</t>
  </si>
  <si>
    <t>甘泉村、列家桥村、青和村、同庆村、中新村、红佳村、莳竹村象塘新村</t>
  </si>
  <si>
    <t>委托专业合作社帮扶贫困人口128户192人，发展养殖产业，发放种鹅苗5600羽、鸡苗1600羽及养鹅、鸡相关配套设施和物资；水稻2亩，人均量化资金2000元。帮扶成效增收500元/人。</t>
  </si>
  <si>
    <t>128户192人</t>
  </si>
  <si>
    <t>鸡养殖数量≥1600羽，鹅养殖数量≥5600羽，贫困地区科技服务、技术指导和农业科技培训人数≥192人次，贫困地区技术培训合格率≥80%，养殖成活率≥90%，项目及时完成率≥100%，养鹅补助标准71.4元/羽，养鸡补助标准50元/羽，特色产业带动增加贫困人口收入（总收入）9.6万元，收益建档贫困人口数≥192人，对生态环境的影响无不良影响，与贫困户利用联结时限1年，受益建档立卡贫困人口满意度≥90%，农业经营主体满意度≥100%，科技服务、技术指导和农业科技培训人员满意度≥90%。</t>
  </si>
  <si>
    <t>吸纳建档立卡贫困128户192人，减少产业发展生产性支出48万元，年人均增加收入金额500元。提升贫困户满意度。</t>
  </si>
  <si>
    <t>石潭镇产业扶贫陈凤英2020年自主创业项目</t>
  </si>
  <si>
    <t>芙蓉村</t>
  </si>
  <si>
    <t>贫困户自主发展养牛产业，减少贫困户生产性支出0.4万元。</t>
  </si>
  <si>
    <t>1户2人</t>
  </si>
  <si>
    <t>牛养殖数量≥6头，贫困地区科技服务、技术指导和农业科技培训人数≥1人次，贫困地区技术培训合格率≥100%，养殖成活率≥90%，项目及时完成率≥100%，养牛补助标准667元/头，奖励自主创业贫困人口数≥2人，奖励自主创业贫困人口资金≥2000元/人，特色产业带动增加贫困人口收入（总收入）0.12万元，收益建档贫困人口数≥2人，对生态环境的影响无不良影响，与贫困户利用联结时限1年，受益建档立卡贫困人口满意度≥90%，自主创业主体满意度≥100%，科技服务、技术指导和农业科技培训人员满意度≥90%。</t>
  </si>
  <si>
    <t>贫困户掌握技术，年增加收入600元/人，可持续发展5年，提升贫困户满意度。</t>
  </si>
  <si>
    <t>中路铺镇镇级特色产业扶贫项目</t>
  </si>
  <si>
    <t>中路铺镇大湾桥村、风形山村、金石村、拗柴村、石狮村、水口桥村、中路铺村、茅塘村、石潭坝村、柳桥村、荷塘村、金银、响鼓村、金石、潭湖村、柱塘村、菱角村、竹冲村、群力村</t>
  </si>
  <si>
    <t>委托专业合作社帮扶贫困户461户1002人发展种、养殖产业。1.大湾桥村、风形山村等17个村为贫困户193户336人免费送鸡6755羽，饲料、食盆等。2.茅塘村、金银村等8个村等给贫困户免费送兔子532只、饲料、兔笼、疫苗等，覆盖贫困户26户76人。3、风形山村、谭湖村忆良合作社，免费为45户71人贫困户提供红薯种子、肥料，同时流转土地种植红薯。4、柱塘村、茅塘村、菱角村等6个村免费为145户426人提供水稻种子和肥料供其种植。5、柱塘村、竹冲村为50户93人提供湘莲苗共计130亩。</t>
  </si>
  <si>
    <t>461户1002人</t>
  </si>
  <si>
    <t>委托专业合作社帮扶贫困户461户1002人发展种、养殖产业。水稻种植面积≥426亩,红薯种植面积≥69亩,湘莲种植面积≥130亩,补助家畜家禽养殖数量,鸡养殖数量≥6755只,兔子养殖数量≥525只,种植作物成活率≥90%,养殖家畜家禽成活率≥90%,实施期限2020.04-2020.10,作物种植亩均补助标准,红薯种植补助标准2500元/亩,湘莲补助标准1788元/亩,养殖补助标准;鸡养殖补助标准72元/只,兔子补助标准357/只,特色产业带动增加贫困人口收入（总收入）≥250.5万元,特色产业带动增加贫困人口就业人数≥20人,受益建档立卡贫困人口数≥1002人,带动建档立卡贫困人口脱贫数≥10人,环境污染无,持续增收2年以上,受益建档立卡贫困人口满意度≥95%,农业经营主体满意度≥95%,科技服务、技术指导和农业科技培训人员满意度≥95%。</t>
  </si>
  <si>
    <t>帮扶贫困户461户1002人，1.通过送农资437户，户均减少经营性支出约1300元。2.通过送产蛋鸡帮扶贫困户192户331人，人均增收2500元，3.通过土地流转帮扶贫困户145户426人，人均增收500元，通过送水稻种子、红薯种子、湘莲苗和肥料，每户增收2000元。</t>
  </si>
  <si>
    <t>2020年度特色产业扶贫种养殖项目3</t>
  </si>
  <si>
    <t>柳福村、九江村、  雁银村、金笔村、 新福村、白鹿村、 同福村、旷家新村、华东村、铺子岭村、金洪村、杨嘉桥村、金河村、  金凤村</t>
  </si>
  <si>
    <t>发放鸡苗每户25只、鹅苗40只，羊每人1只，种子每户0.5亩。</t>
  </si>
  <si>
    <t>403户971人</t>
  </si>
  <si>
    <t>蘑菇种植面积≥1.5亩，鸡养殖数量≥8145只，鹅养殖数量≥5960只，羊养殖数量≥100只,贫困地区技术培训合格率≥80%★种植作物成活率≥90%★养殖家畜家禽成活率≥90%项目及时完成率100%水稻亩均补助成本250元/亩，鹅养殖补助标准62.5元/只，鸡养殖补助标准100元/只，特色产业带动增加贫困人口收入≥50万元，受益建档立卡贫困人口数≥971人，带动建档立卡贫困人口脱贫数≥68人，农业科技改善耕地面积≥1.5亩，对生态环境的影响无,与贫困户利益连接时限1年,受益建档立卡贫困人口满意度≥90%，农业经营主体满意度≥95%，科技服务、技术指导和农业科技培训人员满意度≥90%。</t>
  </si>
  <si>
    <t>通过直接帮扶模式带动贫困户403户971人，羊100只，鸡苗8145，鹅苗5960，带动贫困户养鸡，鹅，羊户均增收经营性收入1100元/户。</t>
  </si>
  <si>
    <t>谭家山石垅村乌梅产业扶贫项目</t>
  </si>
  <si>
    <t>谭家山石垅村</t>
  </si>
  <si>
    <t>全村80名贫困户按2000元/人入股至石垅村乌梅种植合作社，按10%的比例进行分红。责任单位：谭家山镇人民政府</t>
  </si>
  <si>
    <t>80人</t>
  </si>
  <si>
    <t xml:space="preserve"> 目标1：贫困地区贫困人口加入合作社、村集体经济组织人数≥80人，财政支农资金形成资产农户股权占比≥10%，种植杨梅成活率≥90%，项目完成及时率≥100%。 贫困户量化资金≥≥2000元/人，资产股权年收益率≥10%，带动增加建档立卡贫困人口收入（总收入）≥1.6万元，受益建档立卡贫困人口数≥80人，项目持续收益年限≥5年，资产入股贫困人口满意度≥90%。</t>
  </si>
  <si>
    <t>贫困户按2000元/人入股至石垅村乌梅种植合作社，按每人每年200元进行分红，连续分红5年。人均年增收200元。</t>
  </si>
  <si>
    <t>乡镇产业扶贫引导资金资产收益项目</t>
  </si>
  <si>
    <t>茶恩寺镇镇级引导资金资产收益项目</t>
  </si>
  <si>
    <t>千家、茶恩、双凤、吴家、双阳、宁桥、柏棠</t>
  </si>
  <si>
    <t>入股龙头企业湘宝竹木91万元，按照8%的比例固定分红。</t>
  </si>
  <si>
    <t>1367人</t>
  </si>
  <si>
    <t>资产入股贫困人口总数≥1367人，项目收益中村集体分配比例≥50%，实施期限1年以上，入股资金100万元，带动增加建档立卡贫困人口收入（总收入）≥100万元，受益建档立卡贫困人口数≥1367人，持续增收1年以上，资产入股贫困人口满意度≥95%。</t>
  </si>
  <si>
    <t>石潭镇2020年资产收益帮扶项目</t>
  </si>
  <si>
    <t>八角、白托寺、芙蓉、红佳、骏马、列家桥、青和、石桥、莳竹、双红、天桥、同庆、托下兆托、中新、古城、甘泉、向韶</t>
  </si>
  <si>
    <t>委托专业合作社采取委托帮扶模式帮扶产业发展，人均量化资金2000元，委托帮扶99户110人。资产受益分红200元/人/年，帮扶5年</t>
  </si>
  <si>
    <t>99户110人</t>
  </si>
  <si>
    <t>贫困地区人口加人合作社、村集体经济组织人数110人，贫困户分红资金占投资资金的比例10%；贫困户收益年限5年，贫困户入股金额2000元/人，资产股权年收益率10%；带动增加建档立卡贫困人口收入（总收入）2.2万元/年，受益建档立卡贫困人口数110人；与贫困户利益联结时限5年，资产入股贫困人口满意度90%；项目产业主体满意度95%。</t>
  </si>
  <si>
    <t xml:space="preserve">吸纳建档立卡贫困99户110人，年人均增加收益金额200元。帮扶5年。提升贫困户满意度。   </t>
  </si>
  <si>
    <t>乌石镇2020年特色产业种养殖项目2</t>
  </si>
  <si>
    <t>乌石镇大明村、石峰村、平山村、景泉村、天龙村</t>
  </si>
  <si>
    <t>为贫困户280户662人提供水稻、中药材、花生、湘莲种子，支持贫困户种植水稻3500亩，中药材25亩，花生50亩，湘莲40亩，发放猪苗236头、农用物资，免费提供种植技术支持。</t>
  </si>
  <si>
    <t>298户711人
（含边缘户18户49人）</t>
  </si>
  <si>
    <t>乌石镇发展特色产业项目，支持贫困户280户662人种植水稻3500亩，中药材25亩，蘑菇50亩，湘莲40亩，发放猪苗236头，聘请有劳动能力的贫困户务工，总工时预计500天，务工补助150元/天种植作物成活率≥90%，养殖家畜家禽成活率≥90%，实施期限1年，水稻亩均补助成本105.71元/亩，中药材亩均补助成本2000元/亩，花生亩均补助成本500元/亩，湘莲亩均补助成本1500元/亩，猪养殖补助标准847.5元/头，特色产业带动增加贫困人口收入（总收入）≥92.1万元，受益建档立卡贫困人口数≥711人，无环境污染，持续增收1年以上，受益建档立卡贫困人口满意度≥90%。</t>
  </si>
  <si>
    <t>产业项目带动贫困户280户662人，为贫困户发放生产资料，贫困户减少生产经营性支出，
人均年增收1295元左右。</t>
  </si>
  <si>
    <t>乌石镇众兴村2020年电商扶贫项目</t>
  </si>
  <si>
    <t>投资12万元开展电商扶贫项目，采用电商+消费扶贫的模式，对贫困户30户75人开展电商培训，兜底收购贫困户农副产品并帮其在网上进行销售。</t>
  </si>
  <si>
    <t>30户75人</t>
  </si>
  <si>
    <t>众兴村推广电商扶贫项目，电商培训贫困人口数≥30人次，建档立卡贫困村电商服务覆盖率≥50%，实施年限1年，物流配送服务费用12万元，带动增加贫困人口收入（总收入）≥15万元，受益建档立卡贫困人口数≥75人，无环境污染，持续增收1年以上，受益建档立卡贫困人口满意度≥90%。</t>
  </si>
  <si>
    <t>带动贫困户30户75人，兜底收购贫困户农副产品，采用电商+消费扶贫的模式，帮助贫困户销售农副产品，每人每年增收2000元。</t>
  </si>
  <si>
    <t>省定贫困村村级电商扶贫项目</t>
  </si>
  <si>
    <t>乌石镇2020年电商扶贫项目</t>
  </si>
  <si>
    <t>乌石镇华龙村、四美村</t>
  </si>
  <si>
    <t>投资7万元开展电商扶贫项目，采用电商+消费扶贫的模式，对贫困户32户102人开展电商培训，兜底收购贫困户农副产品并帮其在网上进行销售。</t>
  </si>
  <si>
    <t>59户179人</t>
  </si>
  <si>
    <t>乌石镇推广电商扶贫项目，电商培训贫困人口数≥59人次，建档立卡贫困村电商服务覆盖率≥50%，实施年限1年，物流配送服务费用7万元，带动增加贫困人口收入（总收入）≥11.26万元，受益建档立卡贫困人口数≥179人，无环境污染，持续增收1年以上，受益建档立卡贫困人口满意度≥90%。</t>
  </si>
  <si>
    <t>带动贫困户59户179人，兜底收购贫困户农副产品，采用电商+消费扶贫的模式，帮助贫困户销售农副产品，每人每年增收629元左右。</t>
  </si>
  <si>
    <t>面上村村级电商扶贫项目</t>
  </si>
  <si>
    <t>乌石镇2020年电商扶贫项目2</t>
  </si>
  <si>
    <t>乌石镇华龙村、四美村、众兴村</t>
  </si>
  <si>
    <t>投资59万元开展电商扶贫项目，采用电商+消费扶贫的模式，对贫困户198户488人开展电商培训，兜底收购贫困户农副产品并帮其在网上进行销售。</t>
  </si>
  <si>
    <t>198户488人</t>
  </si>
  <si>
    <t>乌石镇推广电商扶贫项目，电商培训贫困人口数≥198人次，建档立卡贫困村电商服务覆盖率≥50%，实施年限1年，物流配送服务费用59万元，带动增加贫困人口收入（总收入）≥72.4万元，受益建档立卡贫困人口数≥488人，无环境污染，持续增收1年以上，受益建档立卡贫困人口满意度≥90%。</t>
  </si>
  <si>
    <t>带动贫困户198户488人，兜底收购贫困户农副产品，采用电商+消费扶贫的模式，帮助贫困户销售农副产品，每人每年增收1483.6元。</t>
  </si>
  <si>
    <t>乡镇引导资金电商扶贫项目</t>
  </si>
  <si>
    <t>乌石镇乌石峰村2020年研学基地建设项目</t>
  </si>
  <si>
    <t>修建旅游厕所2座，车位12个车位，水上体验项目1个。购置住宿用品、农耕体验中心的打造，修建一个4亩农旅体验中心，为53户农户统一购置接待用品。</t>
  </si>
  <si>
    <t>65户161人</t>
  </si>
  <si>
    <t>为研学基地修建旅游厕所2座，补助标准8.5万元/个，修建农旅体验中心1个，4.4万元，民宿改造53个，补助标准0.2万元/个，修建车位12个车位，补助标准0.3万元/个，新建水上体验项目1个，补助标准4.4万元/个。旅游基础设施建设质量达标率100%，项目完成时间2020年，带动增加建档立卡贫困人口收入（总收入）≥3.2万元/年，受益建档立卡贫困人口数≥161人，旅游基础设施持续使用年≥10年限，无环境污染，参与旅游扶贫项目贫困群众满意度≥90%。</t>
  </si>
  <si>
    <t>帮助贫困户利用民宿等进行本地就业，每户增收500元/年，增加村集体经济10万元/年。</t>
  </si>
  <si>
    <t>省定贫困村乡村旅游项目</t>
  </si>
  <si>
    <t>青山桥镇2020年面上村特色产业扶贫项目(3)</t>
  </si>
  <si>
    <t>该项目为青山桥镇面上村贫困户发放，鸡养殖数量≥12186只、鸭养殖数量≥300只、羊养殖数量≥5只，鱼苗养殖数量≥600尾、水稻种植面积≥80亩，鸡养殖补助标准49元/只、水稻补助标准600元/亩、鸭养殖补助标准25元/只、鱼苗养殖补助标准12/尾，养殖家畜家禽成活率≥95%,，种植家畜家禽成活率≥95%，特色产业带动增加贫困人口收入（总收入）≥31.53万元，受益建档立卡贫困人口数≥2347人，项目参与主体满意度≥95%，收益贫困户满意度≥95%。</t>
  </si>
  <si>
    <t>市级考核奖励资金</t>
  </si>
  <si>
    <t>石潭镇特色产业扶贫项目2</t>
  </si>
  <si>
    <t>八角村、古城村、向韶村、兆托村中山村、紫涟村</t>
  </si>
  <si>
    <t>委托专业合作社帮扶建档立卡贫困人口63户120人发展种养殖产业，投入财政扶贫资金30万元，帮扶效果人均增收500元/年。</t>
  </si>
  <si>
    <t>63户120人</t>
  </si>
  <si>
    <t>沃柑种植≥61亩，鸡养殖数量≥3540羽，贫困地区科技服务、技术指导和农业科技培训人数≥120人次，贫困地区技术培训合格率≥80%，种植作物成活率≥90%，养殖成活率≥90%，项目及时完成率≥100%，沃柑补助成本2500元/亩，养鸡补助标准41.7元/羽，特色产业带动增加贫困人口收入（总收入）6万元，收益建档贫困人口数≥111人，对生态环境的影响无不良影响，与贫困户利用联结时限1-5年，受益建档立卡贫困人口满意度≥90%，农业经营主体满意度≥100%，科技服务、技术指导和农业科技培训人员满意度≥90%。</t>
  </si>
  <si>
    <t xml:space="preserve">吸纳建档立卡贫困人口63户120人参与特色种养殖产业，掌握技术，年人均增加收益金额500元。提升贫困户满意度。   </t>
  </si>
  <si>
    <t>谭家山镇铁竹村、石荷村、紫竹2020年产业扶贫养殖项目</t>
  </si>
  <si>
    <t>谭家山镇铁竹村、石荷村、紫竹</t>
  </si>
  <si>
    <t>拟通过合作社对贫困户发放生产资料、提供技术支持和保底价回购，帮扶贫困户237人，推广种植红薯、水稻、养羊养殖种鸡等。</t>
  </si>
  <si>
    <t>114户237人</t>
  </si>
  <si>
    <t xml:space="preserve"> 目标1：鸡养殖数量≥969羽，水稻种植≥136亩，红薯种植≥120亩，羊养殖数量≥46只，鸡成活率≥90%，水稻成活率≥90%，红薯成活率≥90%，羊成活率≥90%，项目完成及时率≥100%，鸡每羽预计≥80元/羽，油菜成本≥≥360元/亩，水稻成本≥1000元/亩，红薯成本≥1000元/亩，羊每只预计≥1739元/只，特色产业带动增加贫困人口收入（总收入）≥54.3万元，受益建档立卡人数≥237人，贫困村生活垃圾处理率≥100%，项目持续收益年限≥1年，贫困户满意度≥90%。
 </t>
  </si>
  <si>
    <t>种植养殖项目吸纳建档立卡贫困户114户237人，带动贫困户巩固脱贫增收，提供种鸡、种苗、提供技术服务和保底价回购，人均年增收1000元。</t>
  </si>
  <si>
    <t>省重点帮扶村村级产业扶贫资金</t>
  </si>
  <si>
    <t>石鼓镇铜梁村2020年产业扶贫入股分红项目</t>
  </si>
  <si>
    <t>铜梁村拟通过以10万资金入股合作社，每年分红8%，持续3年。每年分红资金用于本村贫困户产业发展、解决“三保障”问题等，巩固脱贫成效。</t>
  </si>
  <si>
    <t>94户284人</t>
  </si>
  <si>
    <t>铜梁村通过入股合作社模式，贫困户总数≥94户，贫困户分红资金占投资资金的比例≥8%，贫困户收益年限3年，股本金总数10万元，资产股权年收益率≥8%，带动增加建档立卡贫困人口收入（总收入）≥0.8万元，受益建档立卡贫困人口数94户284人，项目持续收益年限≥3年，资产入股贫困人口满意度≥90%。</t>
  </si>
  <si>
    <t>通过入股分红项目获得分红收入，增加村集体经济，用于支持贫困户产业发展、解决“三保障”等突出问题，巩固脱贫成效。</t>
  </si>
  <si>
    <t>石鼓镇2020年产业扶贫种养殖项目</t>
  </si>
  <si>
    <t>石鼓镇福霄村、栗梅村、路口村、西冲村、歇马村</t>
  </si>
  <si>
    <t>福霄村、栗梅村拟通过专业合作社对200名种植水稻的建档立卡贫困人口发放农用物资，预计发放标准为500元/亩，路口村、西冲村、歇马村拟通过合作社带动280名贫困人口发展养殖业项目。预计发放鸡苗4500羽，黑山羊40头，预计可增收600元/人，巩固脱贫成效。</t>
  </si>
  <si>
    <t>480人</t>
  </si>
  <si>
    <t>补助水稻种植面积200亩，黑山羊养殖数量40头，鸡养殖数量≥4800羽，种植作物成活率≥90%，养殖家畜家禽成活率≥80%，实施期限1年，水稻亩均补助成本500元/亩，鸡苗成本62.5元/羽，黑山羊成本2500元/头，特色产业带动增加贫困人口收入（总收入）≥30.4万元，受益建档立卡贫困人口数480人，无环境污染，项目持续收益年限≥1年，受益建档立卡贫困人口满意度≥90%。</t>
  </si>
  <si>
    <t>贫困户参与产业项目，预计可增加收入600元/人，巩固脱贫成效。</t>
  </si>
  <si>
    <t>石鼓镇2020年产业扶贫车间项目</t>
  </si>
  <si>
    <t>石鼓镇路口村、福霄村、明道村、高家坪村</t>
  </si>
  <si>
    <t>路口村、福霄村、明道村、高家坪村拟通过与合作社合作，采取入股分红的模式对320名建档立卡贫困人口进行帮扶，合同3年，每年分红比例不低于8%，每人预计年增收160元，巩固脱贫成效。</t>
  </si>
  <si>
    <t>320人</t>
  </si>
  <si>
    <t>路口村、福霄村、明道村、高家坪村通过入股扶贫车间项目，参与入股分红贫困人口总数320人，贫困户分红资金占投资资金的比例≥8%，贫困户收益年限≥3年，贫困户入股金额2500元/人，资产股权年收益率8%，带动增加建档立卡贫困人口收入（总收入）≥5.12万元，受益建档立卡贫困人口数320人，项目持续收益年限≥3年，受益建档立卡贫困人口满意度≥90%。</t>
  </si>
  <si>
    <t>贫困户通过参与入股分红项目，预计每人每年可增加收入160元，巩固脱贫成效。</t>
  </si>
  <si>
    <t>石鼓镇海南村2020年产业扶贫养殖项目</t>
  </si>
  <si>
    <t>海南村通过与合作社对本村113户贫困户进行帮扶，计划发放鸡苗3200羽，山羊11头，提供技术培训以及防疫措施，并保底价回购，预计可增加经济收入2000元/年，巩固脱贫成效。</t>
  </si>
  <si>
    <t>113户300人</t>
  </si>
  <si>
    <t>海南村通过产业发展项目，补助羊养殖数量≥11头，鸡养殖数量≥3200羽，养殖家畜家禽成活率≥80%，实施期限1年，鸡苗成本34.4元/羽，山羊成本3083元/头，特色产业带动增加贫困人口收入（总收入）≥20万元，受益建档立卡贫困人口数≥300人，无环境污染，项目持续收益年限≥1年，受益贫困人口满意度≥90%。</t>
  </si>
  <si>
    <t>通过产业发展项目，贫困户预计可增加经济收入2000元/年，巩固脱贫成效。</t>
  </si>
  <si>
    <t>石潭镇杨田村2020年资产受益产业扶贫项目</t>
  </si>
  <si>
    <t>人均量化资金2000元，委托帮扶96人。责任单位：石潭镇杨田村村民委员会</t>
  </si>
  <si>
    <t>96人</t>
  </si>
  <si>
    <t>贫困地区人口加人合作社、村集体经济组织人数96人，贫困户分红资金占投资资金的比例10%；贫困户收益年限5年，贫困户入股金额2000元/人，资产股权年收益率10%；带动增加建档立卡贫困人口收入（总收入）1.92万元/年，受益建档立卡贫困人口数96人；与贫困户利益联结时限5年，资产入股贫困人口满意度90%；项目产业主体满意度95%。</t>
  </si>
  <si>
    <t xml:space="preserve">吸纳建档立卡贫困96人，年人均增加收益金额200元。帮扶5年。   </t>
  </si>
  <si>
    <t>省重点帮扶村资产收益项目</t>
  </si>
  <si>
    <t>湘潭县“立华养鸡高标农场”产业扶贫项目</t>
  </si>
  <si>
    <t>2020年1月-2024年12月</t>
  </si>
  <si>
    <t>湘潭县农业农村局</t>
  </si>
  <si>
    <t>480名贫困户每人入股2000元至湘潭立华牧业有限公司，按10%的比例分红。</t>
  </si>
  <si>
    <t>贫困地区贫困人口加入合作社、村集体经济组织人数≥480人；贫困户分红资金占投资资金的比例≥10%；贫困户收益年限5年；贫困户入股金额2000元/人；资产股权年收益率≥10%；带动增加建档立卡贫困人口收入（总收入）≥9.6万元；受益建档立卡贫困人口数≥480人；与贫困户利益联结时限5年；资产入股贫困人口满意度≥90%；项目参与主体满意度≥95%。</t>
  </si>
  <si>
    <t>贫困户按2000元/人入股至湘潭立华牧业有限公司，按每人每年200元进行分红，连续分红5年。人均年增收200元。</t>
  </si>
  <si>
    <t>省重点</t>
  </si>
  <si>
    <t xml:space="preserve">湘潭县2020年省重点特色产业扶贫项目 </t>
  </si>
  <si>
    <t>委托新型农业经营主体带动贫困户直接发展生产，通过提供种子、种苗、生产资料、技术支持和保底价回购等措施帮扶1680名贫困户发展特色产业。</t>
  </si>
  <si>
    <t>1680人</t>
  </si>
  <si>
    <t>水稻种植面积≥839.3亩；蘑菇种植面积≥112.75亩；黑土豆种植面积≥3.25亩；黑花生种植面积≥4亩；湘莲种植面积≥660亩；鸡养殖数量≥8000只；蜂养殖数量≥400箱；贫困地区科技服务、技术指导和农业科技培训人数≥1344人次；贫困地区技术培训合格率≥80%；种植作物成活率≥90%；养殖家畜家禽成活率≥90%；项目及时完成率100%；水稻亩均补助成本615.7元/亩;蘑菇亩均补助成本5010元/亩;黑土豆亩均补助成本2525元/亩; 黑花生亩均补助成本2537.5元/亩; 湘莲亩均补助成本1666.7元/亩;鸡养殖补助标准125元/只; 蜜蜂养殖补助标准2500元/群;特色产业带动增加贫困人口收入（总收入）≥168万元;受益建档立卡贫困人口数≥1680人;对生态环境的影响无不良影响;与贫困户利益联结时限5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</si>
  <si>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通过新型农业主体对贫困户进行直接帮扶，提供种子、种苗、生产资料、技术支持和保底价回购等措施帮扶1680名贫困户发展特色产业。贫困户人均年增收1000元。</t>
  </si>
  <si>
    <t>湘潭县2020年市重点特色产业扶贫项目</t>
  </si>
  <si>
    <t>委托新型农业经营主体带动贫困户直接发展生产，通过提供种子、种苗、生产资料、技术支持和保底价回购等措施帮扶1400名贫困户发展特色产业。</t>
  </si>
  <si>
    <t>1400人</t>
  </si>
  <si>
    <t>湘莲种植面积 ≥300亩；鸡养殖数量≥32600只；羊养殖数量≥280只；贫困地区科技服务、技术指导和农业科技培训人数≥1120人次；贫困地区技术培训合格率≥80%；种植作物成活率≥90%；养殖家畜家禽成活率≥90%；项目完成时限2020年；湘莲亩均补助成本1666.7元/亩；鸡养殖补助标准70.6元/只；羊养殖补助标准2500元/头；特色产业带动增加贫困人口收入（总收入）≥140万元；受益建档立卡贫困人口数≥1400人；对生态环境的影响无不良影响；与贫困户利益联结时限5年；受益建档立卡贫困人口满意度≥90%；农业经营主体满意度≥100%；科技服务、技术指导和农业科技培训人员满意度≥90%。</t>
  </si>
  <si>
    <t>市重点</t>
  </si>
  <si>
    <t>湘潭县2020年县重点特色产业扶贫项目</t>
  </si>
  <si>
    <t>花石镇琵琶村、谭家山镇紫竹村</t>
  </si>
  <si>
    <t>305名贫困户每人入股2000元至新型农业经营主体，按10%的比例分红，连续分红五年。</t>
  </si>
  <si>
    <t>305人</t>
  </si>
  <si>
    <t>贫困地区贫困人口加入合作社、村集体经济组织人数≥305人；贫困户分红资金占投资资金的比例≥10%；贫困户收益年限5年；贫困户入股金额2000元/人；资产股权年收益率≥10%；带动增加建档立卡贫困人口收入（总收入）≥6.1万元；受益建档立卡贫困人口数≥305人；与贫困户利益联结时限5年；资产入股贫困人口满意度≥90%；项目参与主体满意度≥95%。</t>
  </si>
  <si>
    <t>贫困户每人入股2000元至新型农业经营主体，按10%的比例分红，连续分红五年。贫困户人均年增收200元。</t>
  </si>
  <si>
    <t>县重点</t>
  </si>
  <si>
    <t>湘潭县2020年县重点资产收益扶贫项目</t>
  </si>
  <si>
    <t>委托新型农业经营主体带动贫困户直接发展生产，通过提供种子、种苗、生产资料、技术支持和保底价回购等措施帮扶1951名贫困户发展特色产业。</t>
  </si>
  <si>
    <t>2016人</t>
  </si>
  <si>
    <t>水稻种植面积≥282亩；补助各类中药材种植面积≥200亩；猪养殖数量≥120头；羊养殖数量≥340只；鸡养殖数量≥22400只；鹅养殖数量≥8000只；蜂蜜养殖数量 ≥114箱；贫困地区科技服务、技术指导和农业科技培训人数≥1613人次；贫困地区技术培训合格率≥80%；种植作物成活率≥90%；养殖家畜家禽成活率≥90%；项目及时完成率100%；水稻亩均补助成本500元/亩；中药材亩均补助成本2500元/亩；猪养殖补助标准2500元/头只；蜜蜂养殖补助标准2500元/群；鸡养殖补助标准84.8元/只；黑山羊养殖补助标准2500元/只；鹅养殖补助标准62.5元/只；特色产业带动增加贫困人口收入（总收入）≥181.28万元；受益建档立卡贫困人口数≥2016人；对生态环境的影响无不良影响；与贫困户利益联结时限1年；受益建档立卡贫困人口满意度≥90%；农业经营主体满意度≥100%；科技服务、技术指导和农业科技培训人员满意度≥90%。</t>
  </si>
  <si>
    <t>通过新型农业主体对贫困户进行直接帮扶，提供种子、种苗、生产资料、技术支持和保底价回购等措施帮扶1680名贫困户发展特色产业。贫困户人均年增收800元。</t>
  </si>
  <si>
    <t>湘潭县2020年村企联动特色产业扶贫项目</t>
  </si>
  <si>
    <t>1233人</t>
  </si>
  <si>
    <t>水稻种植面积≥600亩；鸡养殖数量≥4696只；鹅养殖数量≥8000只；蜜蜂养殖数量≥200箱；贫困地区技术培训合格率≥80%；种植作物成活率≥90%；养殖家畜家禽成活率≥90%；项目及时完成率100%；水稻亩均补助成本500元/亩；鹅养殖补助标准62.5元/头只；鸡养殖补助标准90.5元/头只；蜜蜂养殖补助标准2500元/箱；特色产业带动增加贫困人口收入（总收入）≥103.98万元；受益建档立卡贫困人口数≥1233人；对生态环境的影响无不良影响；与贫困户利益联结时限1年；受益建档立卡贫困人口满意度≥90%；农业经营主体满意度≥95%；科技服务、技术指导和农业科技培训人员满意度≥90%。</t>
  </si>
  <si>
    <t>村企联动</t>
  </si>
  <si>
    <t>云湖桥镇养殖项目</t>
  </si>
  <si>
    <t>选取15户贫困户提供黑山羊，支持贫困户发展黑山羊养殖产业，提供种植技术支持。</t>
  </si>
  <si>
    <t>15人</t>
  </si>
  <si>
    <t>该项目为15户贫困户发放黑山羊，黑山羊数量≥15只,补助标准2000元/头，养殖家畜家禽成活率≥95%,，特色产业带动增加贫困人口收入（总收入）≥1.5万元，受益建档立卡贫困人口数≥15人，项目参与主体满意度≥95%，收益贫困户满意度≥95%。</t>
  </si>
  <si>
    <t>贫困户发展养殖业产业积极性高涨，帮助15户，通过发放生产资料、提供技术支持和保底价回购等措施直接帮扶贫困户发展生产，贫困户人均或者户均增收500 元以上。</t>
  </si>
  <si>
    <t>锦石乡特色产业扶贫项目3</t>
  </si>
  <si>
    <t>东剑村
胜利村
大荷塘村</t>
  </si>
  <si>
    <t>2020.01-2020.10</t>
  </si>
  <si>
    <t>为贫困户、边缘户免费送种子、农药、化肥、喷雾器，覆盖贫困户32户，72人，其中包含边缘户6户16人</t>
  </si>
  <si>
    <t>32户72人</t>
  </si>
  <si>
    <t>水稻种植面积≥35亩；贫困地区技术培训合格率≥80%；种植作物成活率≥90%；项目及时完成率100%；水稻亩均补助成本500元/亩；特色产业带动增加贫困人口收入（总收入）≥1.3万元；受益建档立卡贫困人口数≥72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</si>
  <si>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委托经营主体对贫困户和边缘户进行直接帮扶，通过提供种子种苗和相关生产资料、提供技术支持和保底价回购等措施，帮助贫困户32户72人，户均增收约1000元</t>
  </si>
  <si>
    <t>分水乡特色产业扶贫项目3</t>
  </si>
  <si>
    <t>2020年5月至9月</t>
  </si>
  <si>
    <t>1、槐北村委托专业合作社帮扶贫困户191人发展种养殖，支持贫困户发展养鸡+玉米1400羽，鱼5000尾；招商引资合作建酒厂，带动贫困户88人获取分红收入。2、虎形山村委托专业合作社帮扶贫困户425人发展种养殖产业，支持贫困户发展水稻种植105亩，养鸡3500羽，养鱼1250尾，养鸭75只，养猪10头，养羊20只；扩大清泉生态养殖基地规模，新增蛋鸡3000羽，家鱼1000尾；完善扶贫鸡棚配套设施，硬化扶贫养鸡棚路面至主干道路边6米宽长150米，内坪硬化500平方米，建设仓库面积130平方米。3、分水村完善扶贫鸡棚配套设施，入棚路拓宽2米，硬化长度800米；委托专业合作社帮扶贫困户435人发展种养殖，支持贫困户发展再生稻种植100亩；委托专业合作社帮扶贫困户18人发展养殖，支持贫困户养羊60只。</t>
  </si>
  <si>
    <t>1051人</t>
  </si>
  <si>
    <t>分水乡特色产业扶贫项目：支持贫困户养殖黑山羊≥80只，鸡≥4900羽，鸭≥75羽，鱼1750尾，玉米≥1400袋，种植水稻≥205亩；猪≥10头；新建酒厂分红；道路拓宽≥950米；内坪硬化≥500平方米；建设仓库面积≥130平方米；水稻亩均补助成本400元/亩,羊养殖补助标准1000元/头,鸭养殖补助标准25元/只,鸡养殖补助标准45元/只,鱼养殖补助标准 10元/尾,特色产业带动增加贫困人口收入≥31.53万元,受益建档立卡贫困人口数≥1051人,带动建档立卡贫困人口脱贫数≥22人,对生态环境影响无,与贫困户利益联结时限一年 养殖家畜家禽成活率≧90%、种植作物成活率≥95%；项目完成及时率≥100%；受益建档立卡人数≥1051人；养殖垃圾处理率≥100%；项目持续收益年限≥1年，受益建档立卡贫困人口满意度≥90%；农业经营主体满意度≥90%。</t>
  </si>
  <si>
    <t>通过实施特色产业扶贫项目：覆盖全乡3个村，1051人发展种养殖产业，免费送黑山羊80只，鸡4900羽，鸭75羽，鱼1670尾，苞谷子124袋，玉米84袋，种植水稻80亩，年度内不少于四次的技术培训和技术指导，根据贫困户需求免费提供羊配种服务，保底回收或帮助贫困户销售帮扶产品，预计人均增收300元/年以上。</t>
  </si>
  <si>
    <t>排头乡团结村2020年产业扶贫项目(1)</t>
  </si>
  <si>
    <t>团结村贫困户118人发放鸡1720羽；团结村贫困户2人，补助水稻种植20亩；结村贫困户6人发放牛2头；针对团结村贫困户43人发放羊33只</t>
  </si>
  <si>
    <t>58户169人</t>
  </si>
  <si>
    <t>1、鸡数量≥1720只;含鸡药;鸡饲料;围网;养殖家畜家禽成活率≥95%;及时完成率100%;养殖补助标准;鸡养殖补助标准106.15元/羽;2、羊养殖数量≥33只;养殖家畜家禽成活率≥95%;及时完成率100%;养殖补助标准;羊养殖补助标准≥1395元/只;3、牛养殖数量≥2头;养殖家畜家禽成活率≥95%;及时完成率100%;养殖补助标准;牛养殖补助标准≥4200元/只;4、水稻数量≥20亩;种植作物成活率≥95%;及时完成率100%;种植作物补助标准;水稻种植补助标准≥210元/亩;特色产业带动增加贫困人口收入（总收入）≥24.38万元;受益建档立卡贫困人口数≥118人;环境污染无;与贫困户利益链接期限一年;受益建档立卡贫困人口满意度≥95%</t>
  </si>
  <si>
    <t>吸纳建档立卡贫困户58户169人，通过提供蛋鸡、牛、羊养殖、水稻种植技术支持，保底回收等措施，让贫困户年均增收1500元，带动贫困户内生动力，巩固脱贫。</t>
  </si>
  <si>
    <t>中路铺镇碧云村槟榔厂入股分红产业扶贫项目</t>
  </si>
  <si>
    <t>2020年3月-2022年12月</t>
  </si>
  <si>
    <t>通过入股碧云槟榔厂的方式帮助贫困户51户181人。务工2000元/月/人，入股分红两年，预计分红400元/户，分红合同到期后协商解决。</t>
  </si>
  <si>
    <t>51户179人</t>
  </si>
  <si>
    <t>通过入股碧云槟榔厂的方式帮助贫困户51户181人。务工2000元/月/人，入股分红两年，预计分红400元/户，分红合同到期后协商解决。贫困地区贫困人口加入合作社、村集体经济组织人数≥179人，资产入股贫困人口总数≥179人，项目收益中村集体分配比例≥10%，分红年限2020年1月1-2020年12月，投资金额30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</si>
  <si>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中路铺镇碧云村大米加工厂产业扶贫项目</t>
  </si>
  <si>
    <t>注资11.2万用于购置大米加工设备及厂房建设，预计给贫困户分红2年，每年200元/户，合同到期后协商解决。</t>
  </si>
  <si>
    <t>通过对大米加工厂注资11.2万，用于购置大米加工设备及厂房建设，预计给贫困户分红，入股分红两年，预计分红200元/户，分红合同到期后协商解决。贫困地区贫困人口加入合作社、村集体经济组织人数≥179人，资产入股贫困人口总数≥179人，项目收益中村集体分配比例≥10%，分红年限2020年1月1-2020年12月，投资金额11.2万，资产股权年收益率≥10%，村集体经济年收入≥1万元，带动增加建档立卡贫困人口收入（总收入）≥0.2万元，受益建档立卡贫困人口数≥179人，带动建档立卡贫困人口脱贫数≥10人，分红年限2020年1月1-2020年12月，资产入股贫困人口满意度≥100%</t>
  </si>
  <si>
    <t>通过对大米加工厂注资11.2万，用于购置大米加工设备及厂房建设，预计给贫困户分红2年，每年200元/户，合同到期后协商解决。</t>
  </si>
  <si>
    <t>该项目为增加边缘户收入，组织边缘户发展养殖产业，免费为贫困户9户31人发放鸡</t>
  </si>
  <si>
    <t>31人</t>
  </si>
  <si>
    <t>该项目为青山桥镇边缘户发放，鸡养殖数量≥148只，鸡养殖补助标准54元/只、 水稻种植面积≥1亩,水稻补助标准500元/亩养殖家畜家禽成活率≥95%,种植成活率≥95%，与边缘户利益联结时限1年,对生态环境的影响无不良影响,特色产业带动增加边缘户收入（总收入）≥0.27万元，受益建档立卡贫困人口数≥31人，项目参与主体满意度≥95%，收益边缘户满意度≥95%。项目及时完成率100%</t>
  </si>
  <si>
    <t>边缘户发展养殖业产业积极性高涨，帮助9户31人，通过发放生产资料、提供技术支持和保底价回购等措施直接帮扶边缘户发展生产，边缘户人均或者户均增收300元</t>
  </si>
  <si>
    <t>边缘户产业扶贫资金</t>
  </si>
  <si>
    <t>分水乡大垅村产业扶贫特色产业（资产收益）项目</t>
  </si>
  <si>
    <t>分水乡湾头村</t>
  </si>
  <si>
    <t>分水乡大垅村入股湘潭县祥瑞种养专业合作社10万元，发展黑山羊养殖产业，约定合作社每年分红7000元，连续分红3年，合同到期后返还股金到大垅村村委会</t>
  </si>
  <si>
    <t>贫困地区贫困人口加入合作社、村集体经济组织人数≥20人；财政支农资金形成资产农户股权占比≥1.2%；资产入股贫困人口总数≥20人；分红年数≥3年；资产股权年收益率≥7%；村集体经济年收入≥2.1万元；带动增加建档立卡贫困人口收入（总收入）≥2.1万元；受益建档立卡贫困人口数≥20人；资产入股贫困人口满意度≥95%</t>
  </si>
  <si>
    <t>入股湘潭县祥瑞种养专业合作社，每年约定分红7000元，连续分3年，每户年均收益 875 元</t>
  </si>
  <si>
    <t>排头乡边缘户养殖项目</t>
  </si>
  <si>
    <t>排头乡5个村的边缘户9户25人发展养殖，发放蛋鸡预计每户8羽</t>
  </si>
  <si>
    <t>9户25人</t>
  </si>
  <si>
    <t>补助家畜家禽养殖数量;鸡养殖数量≥72只;养殖家畜家禽成活率≥95%;项目及时完成率100%;养殖补助标准;鸡养殖补助标准62.5元/只;特色产业带动增加边缘户口收入（总收入）≥0.54万元;受益边缘户人口数≥25人;环境污染无;与边缘户利益链接期限一年;受益边缘户人口满意度≥90%;农业经营主体满意度≥90%;科技服务、技术指导和农业科技培训人员满意度≥90%;</t>
  </si>
  <si>
    <t>吸纳边缘户9户25人，通过提供蛋鸡技术支持，保底回收等措施，让贫困户年均增收600元，带动贫困户内生动力，巩固脱贫。</t>
  </si>
  <si>
    <t>分水乡边缘户特色产业扶贫项目</t>
  </si>
  <si>
    <t>委托专业合作社帮扶边缘户28户发展养殖。1、支持大冲垅村边缘户1户养鸡10羽。2、支持合家村边缘户5户养鸡50羽。3、支持石桥村边缘户3户养鸡30羽。4、支持晓冲村边缘户1户养鸡10羽。5、支持永村边缘户1户养鸡10羽。6、支持珍鸽村边缘户4户养鸡40羽。7、支持湾头村边缘户1户养鸡10羽。8、支持彭何村边缘户3户养鸡30羽。9、支持槐北村边缘户3户养鸡30羽。10、支持分水村边缘户4户养鸡40羽。11、支持旗山村边缘户1户养鸡10羽。12、支持虎形村边缘户1户养鸡10羽。项目资金需要1.4万元。责任单位：分水乡政府</t>
  </si>
  <si>
    <t>28户69人</t>
  </si>
  <si>
    <t>分水乡特色产业扶贫项目：蛋鸡≥280羽,养殖动物成活率≥80%；项目及时完成率≥90%；鸡养殖补助标准50元/只，受益边缘户人数≥69人，垃圾处理率≥100%；项目持续收益年限≥1年；贫困户满意度≥95%，农业经营主体满意度≥95%。</t>
  </si>
  <si>
    <t>通过实施特色产业扶贫项目：覆盖全乡12个村，免费送鸡280羽，年度内不少于四次的技术培训和技术指导，保底回收或帮助贫困户销售帮扶产品，预计人均增收300元/年以上。</t>
  </si>
  <si>
    <t>河口镇10个有边缘户的村</t>
  </si>
  <si>
    <t>通过委托专业合作社对边缘户进行直接帮扶，发放产蛋鸡≥128只，，增加贫困户收入，提高边缘户产业发展的积极性</t>
  </si>
  <si>
    <t>16户16人</t>
  </si>
  <si>
    <t>受益边缘户人口数≥16人，鸡养殖数量≥128只，2020年12月之前完成，养殖家畜家禽成活率≥90%，加大有机肥综合利用率≥10%，特色产业带动增加边缘户收入
（总收入）≥8000元，与贫困户利益联结时限≥1年，受益边缘户满意度≥95%</t>
  </si>
  <si>
    <t>通过委托专业合作社对边缘户发展特色养殖业，提供技术指导，并按市场价保底回收，带动边缘户16户16人，人均增加收入≥500元，总计增收≥8000元，提高边缘户产业发展的积极性。</t>
  </si>
  <si>
    <t>花石镇禁食退养产业扶贫项目</t>
  </si>
  <si>
    <t>委托合作社带动贫困户养殖产蛋鸡</t>
  </si>
  <si>
    <t>9户35人</t>
  </si>
  <si>
    <t>鸡养殖数量≥54羽，贫困人口接受技术指导和农业科技培训人数≥9户35人次，养殖家畜家禽成活率≥80%，项目完成（验收）时间：2020年10月，鸡养殖补助标准：84元/羽，特色产业带动增加贫困人口收入（总收入）≥0.45万元，受益建档立卡贫困人口数≥9户35人，耕地质量（土壤肥率）：比上年提高，帮助贫困人口持续稳定脱贫：长期，受益建档立卡贫困人口满意度≥95%，农业经营主体满意度≥95%，科技服务、技术指导和农业科技培训人员满意度≥95%，采用新品种、新技术、新成果农户满意度≥95%。</t>
  </si>
  <si>
    <t xml:space="preserve">合作社对有意愿种植的贫困户带动贫困户养殖产蛋鸡免费提供技术指导，产品保底价回收，使提高贫困户收入，户均收500元以上  </t>
  </si>
  <si>
    <t>禁食退养产业扶贫资金</t>
  </si>
  <si>
    <t>花石镇边缘户产业扶贫项目</t>
  </si>
  <si>
    <t>委托合作社带动边缘户养殖产蛋鸡</t>
  </si>
  <si>
    <t>25户72人</t>
  </si>
  <si>
    <t>鸡养殖数量≥125羽，边缘户人口接受技术指导和农业科技培训人数≥25户72人次，养殖家畜家禽成活率≥80%，项目完成（验收）时间：2020年10月，鸡养殖补助标准：84元/羽，特色产业带动增加边缘户收入（总收入）≥1.05万元，受益边缘户人口数≥26户72人，耕地质量（土壤肥率）：比上年提高，帮助边缘户持续稳定脱贫：长期，受益边缘户人口满意度≥95%，农业经营主体满意度≥95%，科技服务、技术指导和农业科技培训人员满意度≥95%，采用新品种、新技术、新成果农户满意度≥95%。</t>
  </si>
  <si>
    <t xml:space="preserve">合作社对有意愿种植的边缘户带动贫困户养殖产蛋鸡免费提供技术指导，产品保底价回收，使提高贫困户收入，户均收500元以上  </t>
  </si>
  <si>
    <t>中路铺镇2020年产业扶贫项目</t>
  </si>
  <si>
    <t>中路铺镇柳桥村、荷塘村、潭湖村、响鼓村、金石村、群力村、石潭坝村</t>
  </si>
  <si>
    <t>委托专业合作社帮扶边缘户12户24人发展种、养殖产业，在柳桥村、荷塘村、潭湖村、响鼓村、金石村、群力村、石潭坝村为边缘户免费送鸡苗。覆盖边缘户12户24人。</t>
  </si>
  <si>
    <t>12户24人</t>
  </si>
  <si>
    <t>委托专业合作社帮扶边缘户12户24人发展种、养殖产业，在柳桥村、荷塘村、潭湖村、响鼓村、金石村、群力村、石潭坝村为边缘户免费送鸡苗。覆盖边缘户12户24人。鸡养殖数量84只，养殖家禽成活率≧90%，实施期限2020.04-2020.06，鸡补助标准71.5元/只，带动增加贫困人口总收入≧0.06万元/人，受益建档立卡边缘户人口数量 24人，环境污染无，持续增收2年以上，受益边缘户满意度≧95%</t>
  </si>
  <si>
    <t>帮扶边缘户12户24，通过送产蛋鸡和生产物资，帮扶边缘户12户24人，人均增收600元。</t>
  </si>
  <si>
    <t>石潭镇2020年边缘户产业扶贫项目</t>
  </si>
  <si>
    <t>中新村、列家桥村、紫涟村、新合村、八角村、古城村、莳竹村、红佳、杨田、石桥村</t>
  </si>
  <si>
    <t>2020年1月--12月</t>
  </si>
  <si>
    <t>委托专业合作社发展养殖产业，帮扶边缘户15户15人，人均量化资金500元。</t>
  </si>
  <si>
    <t>15户15人</t>
  </si>
  <si>
    <t>鸡养殖数量≥180羽，贫困地区科技服务、技术指导和农业科技培训人数≥15人次，贫困地区技术培训合格率≥80%，养殖成活率≥90%，项目及时完成率≥100%，养鸡补助标准41.6元/羽，特色产业带动增加边缘户收入（总收入）0.36万元，收益边缘户人口数≥15人，对生态环境的影响无不良影响，与边缘户利用联结时限1年，受益边缘户满意度≥90%，农业经营主体满意度≥100%，科技服务、技术指导和农业科技培训人员满意度≥90%。</t>
  </si>
  <si>
    <t>通过为15户边缘户发放鸡苗，提供技术支持和保底价回购，边缘户人均增收300元。</t>
  </si>
  <si>
    <t>谭家山镇边缘户产业扶贫项目</t>
  </si>
  <si>
    <t>该项目为全镇边缘户实施，通过委托新型农业经营主体为13户边缘户发放鸡苗，提供技术支持和保底价回购。</t>
  </si>
  <si>
    <t>13户30人</t>
  </si>
  <si>
    <t>鸡养殖数量≥104只；养殖家畜家禽成活率≥90%；项目及时完成率100%；鸡养殖补助标准62.5元/头只；特色产业带动增加边缘户口收入（总收入）≥0.39万元；受益边缘户人口数≥30人；对生态环境的影响无不良影响；与边缘户利益联结时限1年；受益边缘户满意度≥95%</t>
  </si>
  <si>
    <t>帮扶全镇13户30名边缘户发展养鸡产业。通过发放鸡苗，提供技术支持和保底价回购等措施帮扶贫困户发展养殖产业，边缘户户均增收300元。</t>
  </si>
  <si>
    <t>云湖桥镇边缘户2020年产业扶贫养殖项目</t>
  </si>
  <si>
    <t>2020年3-12月</t>
  </si>
  <si>
    <t>边缘户2020年产业扶贫养殖项目带动贫困人员27人，投入财政资金0.4万元，免费支持土鸡80羽，并由合作社免费提供技术指导，发展土鸡养殖产业，年户均增收达500元以上，助力边缘户消除致贫分险，边缘户和帮扶主体90%满意。</t>
  </si>
  <si>
    <t>8户
27人</t>
  </si>
  <si>
    <t>云湖桥镇边缘户2020年产业扶贫养殖项目，鸡养殖数量≥,80只，年度项目完成率100%，鸡养殖补助标准≥50元/羽，特色产业带动增加贫困人口收入（总收入）≥0.4万元，受益建档立卡贫困人口数≥27人，牲畜粪便利用率≥80%，项目持续性≥1年，边缘户满意度≥90%。</t>
  </si>
  <si>
    <t>选取边缘户，免费免费发放土鸡，免费技术指导，支持其发展养鸡产业，户均增收500元以上</t>
  </si>
  <si>
    <t>石鼓镇2020年边缘户产业扶贫项目</t>
  </si>
  <si>
    <t>该项目通过养殖业，发放鸡苗120羽，带动10户边缘户增收，预计每户可增收600元/年。</t>
  </si>
  <si>
    <t>通过该项目，补助鸡苗养殖数量120羽，养殖家畜家禽成活率≥80%，实施期限1年，鸡苗成本41.67元/羽，特色产业带动增加边缘户收入（总收入）≥0.6万元，受益边缘户人口数10户28人，环境污染无，项目持续收益年限≥1年，受益贫困人口满意度≥90%。</t>
  </si>
  <si>
    <t>边缘户通过该产业项目，预计可增收600元/年。</t>
  </si>
  <si>
    <t>易俗河镇2020年边缘户土鸡养殖产业扶贫项目</t>
  </si>
  <si>
    <t>该项目为增加边缘户收入，组织边缘户发展养殖产业，免费为边缘户12户25人发放土鸡。</t>
  </si>
  <si>
    <t>12户25人</t>
  </si>
  <si>
    <t>该项目为易俗河镇边缘户发放土鸡，鸡养殖数量≥60只，鸡养殖补助标准100元/只,养殖家畜家禽成活率≥95%，与边缘户利益联结时限1年,对生态环境的影响无不良影响,特色产业带动增加边缘户收入（总收入）≥0.25万元，受益边缘户人口数≥12户25人，边缘户满意度≥96%。项目及时完成率100%。</t>
  </si>
  <si>
    <t>边缘户发展养殖业产业积极性高涨，帮助12户25人，通过发放生产资料、提供技术支持和保底价回购等措施直接帮扶边缘户发展生产，边缘户人均或者户均增收500元。</t>
  </si>
  <si>
    <t>白石镇产业扶贫2020年种养殖项目</t>
  </si>
  <si>
    <t xml:space="preserve">湖田村：
供销惠农股份有限公司产业发展失败救助
</t>
  </si>
  <si>
    <t>利用产业发展项目带动辖区内71户214人贫困农户受益，带动贫困户种植优质水稻100亩，发放种子200斤，优质水稻亩均补助成本≥400元/亩，种植作物成活率在95%以上，项目（工程）完成及时率≥100% ，持续增收2年以上，持续稳定增收年产业达到300元/户，增加贫困户收益2.13万元，促使群众满意度达到95%以上，受益群众满意度达到95%以上。</t>
  </si>
  <si>
    <t>利用产业发展项目带动辖区内71户214人贫困农户受益，入股供销惠农公司促进公司良好发展，增加贫困户收益3.55万元，促使贫困户、群众满意度达到95%以上。</t>
  </si>
  <si>
    <t>科星扶贫农场养猪项目</t>
  </si>
  <si>
    <t>1、合作社与科星公司投资4000万元新扩建一个3600头母猪全封闭式自动化生产料线猪场，建筑面积约17000平方米。
2、养猪场的建设资金来源除产业扶贫财政资金以外，不足部分由其他财政资金及公司自筹等方式解决。
3、养猪场建设由帮扶主体负责，做到专账账务清楚，程序合法，并邀请镇、村（含村惠农合作社）进行监督。与帮扶对象签订帮扶合同，期限5年。                           4、农场收益由合作社优先保障帮扶对象财政资金8%年收益即100元/人，提留的本金可由帮扶主体或村集体管理并用于本项目，合同期后与帮扶对象协商处理。帮扶对象的收益不与养猪效益直接挂钩，帮扶对象无任何成本投入，无任何风险，也无需直接参与生产。该项目可让没有产业发展能力的贫困人口实现稳定增收，是实现产业帮扶全覆</t>
  </si>
  <si>
    <t xml:space="preserve"> 95户225人</t>
  </si>
  <si>
    <t>云湖桥镇科星扶贫农场养猪项目，农场收益由合作社优先保障帮扶对象财政资金8%年收益即100元/人，年度项目完成率100%，带动增加贫困人口收入（总收入）≥2.25万元，受益建档立卡贫困人口数≥225人，项目持续性≥5年，贫困户满意度≥90%。</t>
  </si>
  <si>
    <t>1、省定贫困村产业扶贫资金作为股本金投入合作社，利用合作社资源，发展养殖生猪产业，贫困户分红收益，农场收益由合作社优先保障帮扶对象财政资金8%年收益即100元/人。   2、合作社选定或由村推荐人员作为养殖员，所有产前、产中、产后服务由公司或承包人负责。
3、合同期内，租金用途以分红的形式优先保障帮扶对象的收益。
4、分年提留本金。
5、合同期后，应继续发挥帮扶作用，由各方协商确定利益分配。</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</si>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</sst>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_ "/>
  </numFmts>
  <fonts count="26">
    <font>
      <sz val="11"/>
      <color theme="1"/>
      <name val="宋体"/>
      <charset val="134"/>
      <scheme val="minor"/>
    </font>
    <font>
      <sz val="9"/>
      <name val="仿宋"/>
      <charset val="134"/>
    </font>
    <font>
      <sz val="10"/>
      <name val="仿宋"/>
      <charset val="134"/>
    </font>
    <font>
      <b/>
      <sz val="16"/>
      <name val="仿宋"/>
      <charset val="134"/>
    </font>
    <font>
      <b/>
      <sz val="1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5" applyNumberFormat="0" applyFont="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11" borderId="0" applyNumberFormat="0" applyBorder="0" applyAlignment="0" applyProtection="0">
      <alignment vertical="center"/>
    </xf>
    <xf numFmtId="0" fontId="11" fillId="0" borderId="7" applyNumberFormat="0" applyFill="0" applyAlignment="0" applyProtection="0">
      <alignment vertical="center"/>
    </xf>
    <xf numFmtId="0" fontId="8" fillId="12" borderId="0" applyNumberFormat="0" applyBorder="0" applyAlignment="0" applyProtection="0">
      <alignment vertical="center"/>
    </xf>
    <xf numFmtId="0" fontId="17" fillId="13" borderId="8" applyNumberFormat="0" applyAlignment="0" applyProtection="0">
      <alignment vertical="center"/>
    </xf>
    <xf numFmtId="0" fontId="18" fillId="13" borderId="4" applyNumberFormat="0" applyAlignment="0" applyProtection="0">
      <alignment vertical="center"/>
    </xf>
    <xf numFmtId="0" fontId="19" fillId="14" borderId="9" applyNumberFormat="0" applyAlignment="0" applyProtection="0">
      <alignment vertical="center"/>
    </xf>
    <xf numFmtId="0" fontId="5" fillId="15" borderId="0" applyNumberFormat="0" applyBorder="0" applyAlignment="0" applyProtection="0">
      <alignment vertical="center"/>
    </xf>
    <xf numFmtId="0" fontId="8" fillId="16"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5" fillId="19" borderId="0" applyNumberFormat="0" applyBorder="0" applyAlignment="0" applyProtection="0">
      <alignment vertical="center"/>
    </xf>
    <xf numFmtId="0" fontId="8"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8" fillId="25" borderId="0" applyNumberFormat="0" applyBorder="0" applyAlignment="0" applyProtection="0">
      <alignment vertical="center"/>
    </xf>
    <xf numFmtId="0" fontId="24" fillId="0" borderId="0">
      <alignment vertical="center"/>
    </xf>
    <xf numFmtId="0" fontId="8" fillId="26" borderId="0" applyNumberFormat="0" applyBorder="0" applyAlignment="0" applyProtection="0">
      <alignment vertical="center"/>
    </xf>
    <xf numFmtId="0" fontId="0" fillId="0" borderId="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24" fillId="0" borderId="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xf numFmtId="0" fontId="5" fillId="33" borderId="0" applyNumberFormat="0" applyBorder="0" applyAlignment="0" applyProtection="0">
      <alignment vertical="center"/>
    </xf>
    <xf numFmtId="0" fontId="8" fillId="34" borderId="0" applyNumberFormat="0" applyBorder="0" applyAlignment="0" applyProtection="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86">
    <xf numFmtId="0" fontId="0" fillId="0" borderId="0" xfId="0">
      <alignment vertical="center"/>
    </xf>
    <xf numFmtId="0" fontId="1" fillId="0" borderId="0" xfId="0" applyFont="1" applyAlignment="1">
      <alignment vertical="center"/>
    </xf>
    <xf numFmtId="0" fontId="2" fillId="0" borderId="0" xfId="0" applyFont="1">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3" fillId="0" borderId="0" xfId="0" applyFont="1" applyAlignment="1">
      <alignment horizontal="center" vertical="center"/>
    </xf>
    <xf numFmtId="0" fontId="3" fillId="0" borderId="0" xfId="0" applyFont="1" applyFill="1" applyAlignment="1">
      <alignment horizontal="center" vertical="center"/>
    </xf>
    <xf numFmtId="0" fontId="1" fillId="0" borderId="0" xfId="0" applyFont="1" applyAlignment="1">
      <alignment horizontal="left" vertical="center"/>
    </xf>
    <xf numFmtId="0" fontId="1" fillId="0" borderId="0" xfId="0" applyFont="1" applyFill="1" applyAlignment="1">
      <alignment horizontal="left" vertical="center"/>
    </xf>
    <xf numFmtId="0" fontId="4"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176" fontId="3" fillId="0" borderId="0" xfId="0" applyNumberFormat="1" applyFont="1" applyAlignment="1">
      <alignment horizontal="center" vertical="center"/>
    </xf>
    <xf numFmtId="176" fontId="1" fillId="0" borderId="0" xfId="0" applyNumberFormat="1" applyFont="1" applyAlignment="1">
      <alignment horizontal="left" vertical="center"/>
    </xf>
    <xf numFmtId="0" fontId="4" fillId="0" borderId="1" xfId="0" applyFont="1" applyBorder="1" applyAlignment="1">
      <alignment horizontal="center" vertical="center"/>
    </xf>
    <xf numFmtId="176" fontId="4"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0" borderId="1" xfId="0" applyFont="1" applyBorder="1" applyAlignment="1">
      <alignment horizontal="justify" vertical="center"/>
    </xf>
    <xf numFmtId="0" fontId="1" fillId="0" borderId="1" xfId="0" applyFont="1" applyBorder="1" applyAlignment="1">
      <alignment horizontal="left" vertical="center" wrapText="1"/>
    </xf>
    <xf numFmtId="176" fontId="1" fillId="2" borderId="1" xfId="0" applyNumberFormat="1" applyFont="1" applyFill="1" applyBorder="1" applyAlignment="1">
      <alignment horizontal="center" vertical="center"/>
    </xf>
    <xf numFmtId="0" fontId="1" fillId="0" borderId="1" xfId="0" applyFont="1" applyBorder="1">
      <alignment vertical="center"/>
    </xf>
    <xf numFmtId="0" fontId="1" fillId="0" borderId="1" xfId="0" applyFont="1" applyFill="1" applyBorder="1" applyAlignment="1"/>
    <xf numFmtId="0" fontId="1" fillId="2" borderId="1" xfId="0" applyFont="1" applyFill="1" applyBorder="1" applyAlignment="1">
      <alignment vertical="center" wrapText="1"/>
    </xf>
    <xf numFmtId="57" fontId="1" fillId="0" borderId="1" xfId="0" applyNumberFormat="1" applyFont="1" applyBorder="1" applyAlignment="1">
      <alignment horizontal="center" vertical="center" wrapText="1"/>
    </xf>
    <xf numFmtId="57" fontId="1" fillId="0" borderId="1" xfId="0" applyNumberFormat="1" applyFont="1" applyFill="1" applyBorder="1" applyAlignment="1">
      <alignment horizontal="center" vertical="center" wrapText="1"/>
    </xf>
    <xf numFmtId="0" fontId="1" fillId="2" borderId="1" xfId="55" applyFont="1" applyFill="1" applyBorder="1" applyAlignment="1">
      <alignment horizontal="left" vertical="center" wrapText="1"/>
    </xf>
    <xf numFmtId="0" fontId="1" fillId="2" borderId="1" xfId="55" applyFont="1" applyFill="1" applyBorder="1" applyAlignment="1">
      <alignment horizontal="center" vertical="center" wrapText="1"/>
    </xf>
    <xf numFmtId="0" fontId="1" fillId="2" borderId="1" xfId="55" applyFont="1" applyFill="1" applyBorder="1" applyAlignment="1">
      <alignment vertical="center" wrapText="1"/>
    </xf>
    <xf numFmtId="0" fontId="1" fillId="0" borderId="1" xfId="55" applyFont="1" applyBorder="1" applyAlignment="1">
      <alignment horizontal="center" vertical="center" wrapText="1"/>
    </xf>
    <xf numFmtId="0" fontId="1" fillId="0" borderId="1" xfId="55"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57" applyFont="1" applyFill="1" applyBorder="1" applyAlignment="1">
      <alignment horizontal="center" vertical="center" wrapText="1"/>
    </xf>
    <xf numFmtId="0" fontId="1" fillId="0" borderId="1" xfId="56" applyFont="1" applyFill="1" applyBorder="1" applyAlignment="1">
      <alignment horizontal="center" vertical="center" wrapText="1"/>
    </xf>
    <xf numFmtId="0" fontId="1" fillId="2" borderId="1" xfId="55"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43" applyFont="1" applyFill="1" applyBorder="1" applyAlignment="1">
      <alignment horizontal="center" vertical="center" wrapText="1"/>
    </xf>
    <xf numFmtId="0" fontId="1" fillId="0" borderId="1" xfId="43" applyFont="1" applyBorder="1" applyAlignment="1">
      <alignment horizontal="center" vertical="center" wrapText="1"/>
    </xf>
    <xf numFmtId="0" fontId="1" fillId="0" borderId="1" xfId="0" applyFont="1" applyFill="1" applyBorder="1" applyAlignment="1">
      <alignment horizontal="left" vertical="center" wrapText="1"/>
    </xf>
    <xf numFmtId="176" fontId="1" fillId="2" borderId="1" xfId="55" applyNumberFormat="1" applyFont="1" applyFill="1" applyBorder="1" applyAlignment="1">
      <alignment horizontal="center" vertical="center" wrapText="1"/>
    </xf>
    <xf numFmtId="0" fontId="1" fillId="2" borderId="1" xfId="55" applyNumberFormat="1" applyFont="1" applyFill="1" applyBorder="1" applyAlignment="1">
      <alignment horizontal="left" vertical="center" wrapText="1"/>
    </xf>
    <xf numFmtId="176" fontId="1" fillId="2" borderId="1" xfId="55" applyNumberFormat="1" applyFont="1" applyFill="1" applyBorder="1" applyAlignment="1">
      <alignment horizontal="center" vertical="center"/>
    </xf>
    <xf numFmtId="176" fontId="1" fillId="2" borderId="1" xfId="55" applyNumberFormat="1" applyFont="1" applyFill="1" applyBorder="1">
      <alignment vertical="center"/>
    </xf>
    <xf numFmtId="176" fontId="1" fillId="0" borderId="1" xfId="55" applyNumberFormat="1" applyFont="1" applyBorder="1" applyAlignment="1">
      <alignment horizontal="center" vertical="center"/>
    </xf>
    <xf numFmtId="176" fontId="1" fillId="0" borderId="1" xfId="55" applyNumberFormat="1" applyFont="1" applyBorder="1">
      <alignment vertical="center"/>
    </xf>
    <xf numFmtId="176" fontId="1" fillId="0" borderId="1" xfId="0" applyNumberFormat="1" applyFont="1" applyBorder="1">
      <alignment vertical="center"/>
    </xf>
    <xf numFmtId="177" fontId="1" fillId="0" borderId="1" xfId="0" applyNumberFormat="1" applyFont="1" applyFill="1" applyBorder="1" applyAlignment="1">
      <alignment horizontal="center" vertical="center" wrapText="1"/>
    </xf>
    <xf numFmtId="0" fontId="1" fillId="0" borderId="1" xfId="57" applyFont="1" applyFill="1" applyBorder="1" applyAlignment="1">
      <alignment horizontal="left" vertical="center" wrapText="1"/>
    </xf>
    <xf numFmtId="0" fontId="1" fillId="0" borderId="1" xfId="6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55" applyNumberFormat="1" applyFont="1" applyFill="1" applyBorder="1" applyAlignment="1">
      <alignment horizontal="center" vertical="center" wrapText="1"/>
    </xf>
    <xf numFmtId="0" fontId="1" fillId="3" borderId="1" xfId="55" applyFont="1" applyFill="1" applyBorder="1" applyAlignment="1">
      <alignment horizontal="center" vertical="center"/>
    </xf>
    <xf numFmtId="0" fontId="1" fillId="0" borderId="1" xfId="43" applyFont="1" applyFill="1" applyBorder="1" applyAlignment="1">
      <alignment horizontal="left" vertical="center" wrapText="1"/>
    </xf>
    <xf numFmtId="0" fontId="1" fillId="2" borderId="1" xfId="55" applyFont="1" applyFill="1" applyBorder="1" applyAlignment="1">
      <alignment horizontal="center" vertical="center"/>
    </xf>
    <xf numFmtId="0" fontId="1" fillId="2" borderId="1" xfId="55" applyFont="1" applyFill="1" applyBorder="1">
      <alignment vertical="center"/>
    </xf>
    <xf numFmtId="0" fontId="1" fillId="2" borderId="1" xfId="0" applyFont="1" applyFill="1" applyBorder="1">
      <alignment vertical="center"/>
    </xf>
    <xf numFmtId="0" fontId="1" fillId="0" borderId="1" xfId="0" applyFont="1" applyFill="1" applyBorder="1">
      <alignment vertical="center"/>
    </xf>
    <xf numFmtId="0" fontId="1" fillId="0" borderId="1" xfId="0" applyNumberFormat="1" applyFont="1" applyFill="1" applyBorder="1" applyAlignment="1" applyProtection="1">
      <alignment horizontal="center" vertical="center" wrapText="1"/>
    </xf>
    <xf numFmtId="0" fontId="1" fillId="2" borderId="1" xfId="43" applyFont="1" applyFill="1" applyBorder="1" applyAlignment="1">
      <alignment horizontal="center" vertical="center" wrapText="1"/>
    </xf>
    <xf numFmtId="49" fontId="1" fillId="2" borderId="1" xfId="55" applyNumberFormat="1" applyFont="1" applyFill="1" applyBorder="1" applyAlignment="1">
      <alignment horizontal="center" vertical="center" wrapText="1"/>
    </xf>
    <xf numFmtId="0" fontId="1" fillId="2" borderId="1" xfId="57" applyFont="1" applyFill="1" applyBorder="1" applyAlignment="1">
      <alignment horizontal="center" vertical="center" wrapText="1"/>
    </xf>
    <xf numFmtId="0" fontId="1" fillId="0" borderId="1" xfId="43" applyFont="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1" fillId="2" borderId="1" xfId="43" applyFont="1" applyFill="1" applyBorder="1" applyAlignment="1">
      <alignment horizontal="left" vertical="center" wrapText="1"/>
    </xf>
    <xf numFmtId="0" fontId="1" fillId="3" borderId="1" xfId="43" applyFont="1" applyFill="1" applyBorder="1" applyAlignment="1">
      <alignment horizontal="left" vertical="center" wrapText="1"/>
    </xf>
    <xf numFmtId="49" fontId="1" fillId="2" borderId="1" xfId="43" applyNumberFormat="1" applyFont="1" applyFill="1" applyBorder="1" applyAlignment="1">
      <alignment horizontal="center" vertical="center" wrapText="1"/>
    </xf>
    <xf numFmtId="49" fontId="1" fillId="2" borderId="1" xfId="55" applyNumberFormat="1" applyFont="1" applyFill="1" applyBorder="1" applyAlignment="1">
      <alignment horizontal="left" vertical="center" wrapText="1"/>
    </xf>
    <xf numFmtId="178" fontId="1" fillId="0" borderId="1" xfId="0" applyNumberFormat="1" applyFont="1" applyFill="1" applyBorder="1" applyAlignment="1">
      <alignment horizontal="center" vertical="center"/>
    </xf>
    <xf numFmtId="0" fontId="1" fillId="0" borderId="1" xfId="59" applyFont="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0" applyFont="1" applyFill="1" applyBorder="1" applyAlignment="1">
      <alignment horizontal="center" vertical="center"/>
    </xf>
    <xf numFmtId="0" fontId="1" fillId="0" borderId="1" xfId="14" applyFont="1" applyFill="1" applyBorder="1" applyAlignment="1">
      <alignment horizontal="center" vertical="center" wrapText="1"/>
    </xf>
    <xf numFmtId="0" fontId="1" fillId="2" borderId="1" xfId="14" applyFont="1" applyFill="1" applyBorder="1" applyAlignment="1">
      <alignment horizontal="center" vertical="center" wrapText="1"/>
    </xf>
    <xf numFmtId="0" fontId="1" fillId="0" borderId="1" xfId="0" applyFont="1" applyFill="1" applyBorder="1" applyAlignment="1">
      <alignment vertical="center"/>
    </xf>
    <xf numFmtId="0" fontId="1" fillId="2" borderId="1" xfId="14" applyFont="1" applyFill="1" applyBorder="1" applyAlignment="1">
      <alignment horizontal="left" vertical="center" wrapText="1"/>
    </xf>
    <xf numFmtId="0" fontId="1" fillId="0" borderId="1" xfId="58" applyNumberFormat="1" applyFont="1" applyFill="1" applyBorder="1" applyAlignment="1" applyProtection="1">
      <alignment horizontal="center" vertical="center" wrapText="1"/>
      <protection locked="0"/>
    </xf>
    <xf numFmtId="0" fontId="1" fillId="0" borderId="1" xfId="58" applyFont="1" applyFill="1" applyBorder="1" applyAlignment="1" applyProtection="1">
      <alignment horizontal="center" vertical="center" wrapText="1"/>
      <protection locked="0"/>
    </xf>
    <xf numFmtId="0" fontId="1" fillId="0" borderId="1" xfId="59" applyFont="1" applyFill="1" applyBorder="1" applyAlignment="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5 2 4"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常规 2 2 5" xfId="43"/>
    <cellStyle name="20% - 强调文字颜色 4" xfId="44" builtinId="42"/>
    <cellStyle name="40% - 强调文字颜色 4" xfId="45" builtinId="43"/>
    <cellStyle name="常规 3 3" xfId="46"/>
    <cellStyle name="强调文字颜色 5" xfId="47" builtinId="45"/>
    <cellStyle name="40% - 强调文字颜色 5" xfId="48" builtinId="47"/>
    <cellStyle name="60% - 强调文字颜色 5" xfId="49" builtinId="48"/>
    <cellStyle name="强调文字颜色 6" xfId="50" builtinId="49"/>
    <cellStyle name="常规 2 3" xfId="51"/>
    <cellStyle name="40% - 强调文字颜色 6" xfId="52" builtinId="51"/>
    <cellStyle name="60% - 强调文字颜色 6" xfId="53" builtinId="52"/>
    <cellStyle name="常规 4 3" xfId="54"/>
    <cellStyle name="常规 2" xfId="55"/>
    <cellStyle name="常规 14" xfId="56"/>
    <cellStyle name="常规 13" xfId="57"/>
    <cellStyle name="常规 4" xfId="58"/>
    <cellStyle name="常规 3" xfId="59"/>
    <cellStyle name="常规 15" xfId="6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2"/>
  <sheetViews>
    <sheetView tabSelected="1" workbookViewId="0">
      <pane ySplit="5" topLeftCell="A241" activePane="bottomLeft" state="frozen"/>
      <selection/>
      <selection pane="bottomLeft" activeCell="N241" sqref="N241"/>
    </sheetView>
  </sheetViews>
  <sheetFormatPr defaultColWidth="9" defaultRowHeight="11.25"/>
  <cols>
    <col min="1" max="1" width="4.25" style="3" customWidth="1"/>
    <col min="2" max="2" width="4.25" style="4" customWidth="1"/>
    <col min="3" max="3" width="9" style="3"/>
    <col min="4" max="4" width="8" style="3" customWidth="1"/>
    <col min="5" max="7" width="9" style="3"/>
    <col min="8" max="8" width="7.5" style="3" customWidth="1"/>
    <col min="9" max="9" width="15.625" style="3" customWidth="1"/>
    <col min="10" max="10" width="13.75" style="5" customWidth="1"/>
    <col min="11" max="11" width="10.625" style="5" customWidth="1"/>
    <col min="12" max="12" width="9" style="5"/>
    <col min="13" max="13" width="7.125" style="5" customWidth="1"/>
    <col min="14" max="14" width="8.125" style="3" customWidth="1"/>
    <col min="15" max="15" width="19.375" style="3" customWidth="1"/>
    <col min="16" max="16" width="13.75" style="3" customWidth="1"/>
    <col min="17" max="17" width="6.125" style="3" customWidth="1"/>
    <col min="18" max="16384" width="9" style="3"/>
  </cols>
  <sheetData>
    <row r="1" ht="19" customHeight="1" spans="1:1">
      <c r="A1" s="3" t="s">
        <v>0</v>
      </c>
    </row>
    <row r="2" ht="39.95" customHeight="1" spans="1:18">
      <c r="A2" s="6" t="s">
        <v>1</v>
      </c>
      <c r="B2" s="7"/>
      <c r="C2" s="6"/>
      <c r="D2" s="6"/>
      <c r="E2" s="6"/>
      <c r="F2" s="6"/>
      <c r="G2" s="6"/>
      <c r="H2" s="6"/>
      <c r="I2" s="6"/>
      <c r="J2" s="18"/>
      <c r="K2" s="18"/>
      <c r="L2" s="18"/>
      <c r="M2" s="18"/>
      <c r="N2" s="6"/>
      <c r="O2" s="6"/>
      <c r="P2" s="6"/>
      <c r="Q2" s="6"/>
      <c r="R2" s="6"/>
    </row>
    <row r="3" s="1" customFormat="1" ht="26" customHeight="1" spans="1:18">
      <c r="A3" s="8" t="s">
        <v>2</v>
      </c>
      <c r="B3" s="9"/>
      <c r="C3" s="8"/>
      <c r="D3" s="8"/>
      <c r="E3" s="8"/>
      <c r="F3" s="8"/>
      <c r="G3" s="8"/>
      <c r="H3" s="8"/>
      <c r="I3" s="8"/>
      <c r="J3" s="19"/>
      <c r="K3" s="19"/>
      <c r="L3" s="19"/>
      <c r="M3" s="19"/>
      <c r="N3" s="8"/>
      <c r="O3" s="8"/>
      <c r="P3" s="8"/>
      <c r="Q3" s="8"/>
      <c r="R3" s="8"/>
    </row>
    <row r="4" s="2" customFormat="1" ht="31" customHeight="1" spans="1:18">
      <c r="A4" s="10" t="s">
        <v>3</v>
      </c>
      <c r="B4" s="11" t="s">
        <v>4</v>
      </c>
      <c r="C4" s="10" t="s">
        <v>5</v>
      </c>
      <c r="D4" s="10" t="s">
        <v>6</v>
      </c>
      <c r="E4" s="10" t="s">
        <v>7</v>
      </c>
      <c r="F4" s="10" t="s">
        <v>8</v>
      </c>
      <c r="G4" s="10" t="s">
        <v>9</v>
      </c>
      <c r="H4" s="10" t="s">
        <v>10</v>
      </c>
      <c r="I4" s="20" t="s">
        <v>11</v>
      </c>
      <c r="J4" s="21" t="s">
        <v>12</v>
      </c>
      <c r="K4" s="21"/>
      <c r="L4" s="21"/>
      <c r="M4" s="21"/>
      <c r="N4" s="10" t="s">
        <v>13</v>
      </c>
      <c r="O4" s="10" t="s">
        <v>14</v>
      </c>
      <c r="P4" s="10" t="s">
        <v>15</v>
      </c>
      <c r="Q4" s="10" t="s">
        <v>16</v>
      </c>
      <c r="R4" s="10" t="s">
        <v>17</v>
      </c>
    </row>
    <row r="5" s="2" customFormat="1" ht="31" customHeight="1" spans="1:18">
      <c r="A5" s="10"/>
      <c r="B5" s="12"/>
      <c r="C5" s="10"/>
      <c r="D5" s="10"/>
      <c r="E5" s="10"/>
      <c r="F5" s="10"/>
      <c r="G5" s="10"/>
      <c r="H5" s="10"/>
      <c r="I5" s="20"/>
      <c r="J5" s="21" t="s">
        <v>18</v>
      </c>
      <c r="K5" s="21" t="s">
        <v>19</v>
      </c>
      <c r="L5" s="21" t="s">
        <v>20</v>
      </c>
      <c r="M5" s="21" t="s">
        <v>21</v>
      </c>
      <c r="N5" s="10"/>
      <c r="O5" s="10"/>
      <c r="P5" s="10"/>
      <c r="Q5" s="10"/>
      <c r="R5" s="10"/>
    </row>
    <row r="6" ht="117" customHeight="1" spans="1:18">
      <c r="A6" s="13">
        <v>1</v>
      </c>
      <c r="B6" s="14" t="s">
        <v>22</v>
      </c>
      <c r="C6" s="14" t="s">
        <v>23</v>
      </c>
      <c r="D6" s="14" t="s">
        <v>24</v>
      </c>
      <c r="E6" s="14" t="s">
        <v>25</v>
      </c>
      <c r="F6" s="14" t="s">
        <v>22</v>
      </c>
      <c r="G6" s="13" t="s">
        <v>26</v>
      </c>
      <c r="H6" s="14" t="s">
        <v>27</v>
      </c>
      <c r="I6" s="14" t="s">
        <v>28</v>
      </c>
      <c r="J6" s="22">
        <v>225</v>
      </c>
      <c r="K6" s="22">
        <v>225</v>
      </c>
      <c r="L6" s="23">
        <v>0</v>
      </c>
      <c r="M6" s="22">
        <v>0</v>
      </c>
      <c r="N6" s="14" t="s">
        <v>29</v>
      </c>
      <c r="O6" s="14" t="s">
        <v>30</v>
      </c>
      <c r="P6" s="14" t="s">
        <v>31</v>
      </c>
      <c r="Q6" s="14" t="s">
        <v>32</v>
      </c>
      <c r="R6" s="29"/>
    </row>
    <row r="7" ht="115" customHeight="1" spans="1:18">
      <c r="A7" s="13">
        <v>2</v>
      </c>
      <c r="B7" s="14" t="s">
        <v>22</v>
      </c>
      <c r="C7" s="14" t="s">
        <v>33</v>
      </c>
      <c r="D7" s="14" t="s">
        <v>24</v>
      </c>
      <c r="E7" s="14" t="s">
        <v>25</v>
      </c>
      <c r="F7" s="14" t="s">
        <v>22</v>
      </c>
      <c r="G7" s="13" t="s">
        <v>26</v>
      </c>
      <c r="H7" s="14" t="s">
        <v>27</v>
      </c>
      <c r="I7" s="14" t="s">
        <v>28</v>
      </c>
      <c r="J7" s="22">
        <v>225</v>
      </c>
      <c r="K7" s="22">
        <v>225</v>
      </c>
      <c r="L7" s="23">
        <v>0</v>
      </c>
      <c r="M7" s="22">
        <v>0</v>
      </c>
      <c r="N7" s="14" t="s">
        <v>29</v>
      </c>
      <c r="O7" s="14" t="s">
        <v>34</v>
      </c>
      <c r="P7" s="14" t="s">
        <v>31</v>
      </c>
      <c r="Q7" s="14" t="s">
        <v>32</v>
      </c>
      <c r="R7" s="29"/>
    </row>
    <row r="8" ht="120" customHeight="1" spans="1:18">
      <c r="A8" s="13">
        <v>3</v>
      </c>
      <c r="B8" s="14" t="s">
        <v>22</v>
      </c>
      <c r="C8" s="14" t="s">
        <v>35</v>
      </c>
      <c r="D8" s="14" t="s">
        <v>36</v>
      </c>
      <c r="E8" s="14" t="s">
        <v>25</v>
      </c>
      <c r="F8" s="14" t="s">
        <v>22</v>
      </c>
      <c r="G8" s="13" t="s">
        <v>26</v>
      </c>
      <c r="H8" s="14" t="s">
        <v>27</v>
      </c>
      <c r="I8" s="14" t="s">
        <v>37</v>
      </c>
      <c r="J8" s="22">
        <v>478</v>
      </c>
      <c r="K8" s="22">
        <v>478</v>
      </c>
      <c r="L8" s="23">
        <v>0</v>
      </c>
      <c r="M8" s="22">
        <v>0</v>
      </c>
      <c r="N8" s="14" t="s">
        <v>38</v>
      </c>
      <c r="O8" s="14" t="s">
        <v>39</v>
      </c>
      <c r="P8" s="14" t="s">
        <v>40</v>
      </c>
      <c r="Q8" s="14" t="s">
        <v>32</v>
      </c>
      <c r="R8" s="29"/>
    </row>
    <row r="9" ht="144" customHeight="1" spans="1:18">
      <c r="A9" s="13">
        <v>4</v>
      </c>
      <c r="B9" s="14" t="s">
        <v>22</v>
      </c>
      <c r="C9" s="14" t="s">
        <v>41</v>
      </c>
      <c r="D9" s="14" t="s">
        <v>42</v>
      </c>
      <c r="E9" s="14" t="s">
        <v>25</v>
      </c>
      <c r="F9" s="14" t="s">
        <v>22</v>
      </c>
      <c r="G9" s="13" t="s">
        <v>26</v>
      </c>
      <c r="H9" s="14" t="s">
        <v>27</v>
      </c>
      <c r="I9" s="14" t="s">
        <v>43</v>
      </c>
      <c r="J9" s="22">
        <v>70</v>
      </c>
      <c r="K9" s="22">
        <v>70</v>
      </c>
      <c r="L9" s="23">
        <v>0</v>
      </c>
      <c r="M9" s="22">
        <v>0</v>
      </c>
      <c r="N9" s="14" t="s">
        <v>44</v>
      </c>
      <c r="O9" s="14" t="s">
        <v>45</v>
      </c>
      <c r="P9" s="14" t="s">
        <v>46</v>
      </c>
      <c r="Q9" s="14" t="s">
        <v>32</v>
      </c>
      <c r="R9" s="29"/>
    </row>
    <row r="10" ht="102" customHeight="1" spans="1:18">
      <c r="A10" s="13">
        <v>5</v>
      </c>
      <c r="B10" s="14" t="s">
        <v>22</v>
      </c>
      <c r="C10" s="14" t="s">
        <v>47</v>
      </c>
      <c r="D10" s="14" t="s">
        <v>42</v>
      </c>
      <c r="E10" s="14" t="s">
        <v>25</v>
      </c>
      <c r="F10" s="14" t="s">
        <v>22</v>
      </c>
      <c r="G10" s="13" t="s">
        <v>26</v>
      </c>
      <c r="H10" s="14" t="s">
        <v>27</v>
      </c>
      <c r="I10" s="14" t="s">
        <v>48</v>
      </c>
      <c r="J10" s="22">
        <v>16.7</v>
      </c>
      <c r="K10" s="22">
        <v>16.7</v>
      </c>
      <c r="L10" s="22">
        <v>0</v>
      </c>
      <c r="M10" s="23">
        <v>0</v>
      </c>
      <c r="N10" s="14" t="s">
        <v>49</v>
      </c>
      <c r="O10" s="14" t="s">
        <v>50</v>
      </c>
      <c r="P10" s="14" t="s">
        <v>51</v>
      </c>
      <c r="Q10" s="14" t="s">
        <v>32</v>
      </c>
      <c r="R10" s="29"/>
    </row>
    <row r="11" ht="138" customHeight="1" spans="1:18">
      <c r="A11" s="13">
        <v>6</v>
      </c>
      <c r="B11" s="14" t="s">
        <v>22</v>
      </c>
      <c r="C11" s="14" t="s">
        <v>52</v>
      </c>
      <c r="D11" s="14" t="s">
        <v>53</v>
      </c>
      <c r="E11" s="14" t="s">
        <v>25</v>
      </c>
      <c r="F11" s="14" t="s">
        <v>22</v>
      </c>
      <c r="G11" s="13" t="s">
        <v>54</v>
      </c>
      <c r="H11" s="14" t="s">
        <v>27</v>
      </c>
      <c r="I11" s="14" t="s">
        <v>55</v>
      </c>
      <c r="J11" s="22">
        <v>270</v>
      </c>
      <c r="K11" s="22">
        <v>270</v>
      </c>
      <c r="L11" s="23">
        <v>0</v>
      </c>
      <c r="M11" s="22">
        <v>0</v>
      </c>
      <c r="N11" s="14" t="s">
        <v>56</v>
      </c>
      <c r="O11" s="14" t="s">
        <v>57</v>
      </c>
      <c r="P11" s="14" t="s">
        <v>58</v>
      </c>
      <c r="Q11" s="14" t="s">
        <v>32</v>
      </c>
      <c r="R11" s="29"/>
    </row>
    <row r="12" ht="172" customHeight="1" spans="1:18">
      <c r="A12" s="13">
        <v>7</v>
      </c>
      <c r="B12" s="14" t="s">
        <v>22</v>
      </c>
      <c r="C12" s="13" t="s">
        <v>59</v>
      </c>
      <c r="D12" s="13" t="s">
        <v>60</v>
      </c>
      <c r="E12" s="13" t="s">
        <v>25</v>
      </c>
      <c r="F12" s="13" t="s">
        <v>61</v>
      </c>
      <c r="G12" s="13" t="s">
        <v>62</v>
      </c>
      <c r="H12" s="13" t="s">
        <v>63</v>
      </c>
      <c r="I12" s="13" t="s">
        <v>64</v>
      </c>
      <c r="J12" s="24">
        <v>1.2</v>
      </c>
      <c r="K12" s="24">
        <v>1.2</v>
      </c>
      <c r="L12" s="24">
        <v>0</v>
      </c>
      <c r="M12" s="24">
        <v>0</v>
      </c>
      <c r="N12" s="13" t="s">
        <v>65</v>
      </c>
      <c r="O12" s="13" t="s">
        <v>66</v>
      </c>
      <c r="P12" s="13" t="s">
        <v>67</v>
      </c>
      <c r="Q12" s="13" t="s">
        <v>32</v>
      </c>
      <c r="R12" s="29"/>
    </row>
    <row r="13" ht="141" customHeight="1" spans="1:18">
      <c r="A13" s="13">
        <v>8</v>
      </c>
      <c r="B13" s="14" t="s">
        <v>22</v>
      </c>
      <c r="C13" s="13" t="s">
        <v>68</v>
      </c>
      <c r="D13" s="13" t="s">
        <v>69</v>
      </c>
      <c r="E13" s="13" t="s">
        <v>25</v>
      </c>
      <c r="F13" s="13" t="s">
        <v>61</v>
      </c>
      <c r="G13" s="13" t="s">
        <v>62</v>
      </c>
      <c r="H13" s="13" t="s">
        <v>63</v>
      </c>
      <c r="I13" s="13" t="s">
        <v>70</v>
      </c>
      <c r="J13" s="24">
        <v>1.8</v>
      </c>
      <c r="K13" s="24">
        <v>1.8</v>
      </c>
      <c r="L13" s="24">
        <v>0</v>
      </c>
      <c r="M13" s="24">
        <v>0</v>
      </c>
      <c r="N13" s="13" t="s">
        <v>71</v>
      </c>
      <c r="O13" s="13" t="s">
        <v>72</v>
      </c>
      <c r="P13" s="13" t="s">
        <v>73</v>
      </c>
      <c r="Q13" s="29" t="s">
        <v>32</v>
      </c>
      <c r="R13" s="29"/>
    </row>
    <row r="14" ht="117" customHeight="1" spans="1:18">
      <c r="A14" s="13">
        <v>9</v>
      </c>
      <c r="B14" s="14" t="s">
        <v>22</v>
      </c>
      <c r="C14" s="13" t="s">
        <v>74</v>
      </c>
      <c r="D14" s="13" t="s">
        <v>75</v>
      </c>
      <c r="E14" s="13" t="s">
        <v>76</v>
      </c>
      <c r="F14" s="13" t="s">
        <v>22</v>
      </c>
      <c r="G14" s="13" t="s">
        <v>77</v>
      </c>
      <c r="H14" s="13" t="s">
        <v>78</v>
      </c>
      <c r="I14" s="13" t="s">
        <v>79</v>
      </c>
      <c r="J14" s="24">
        <v>457</v>
      </c>
      <c r="K14" s="24">
        <v>457</v>
      </c>
      <c r="L14" s="24">
        <v>0</v>
      </c>
      <c r="M14" s="24">
        <v>0</v>
      </c>
      <c r="N14" s="13" t="s">
        <v>80</v>
      </c>
      <c r="O14" s="13" t="s">
        <v>81</v>
      </c>
      <c r="P14" s="13" t="s">
        <v>82</v>
      </c>
      <c r="Q14" s="13" t="s">
        <v>83</v>
      </c>
      <c r="R14" s="29"/>
    </row>
    <row r="15" ht="220" customHeight="1" spans="1:18">
      <c r="A15" s="13">
        <v>10</v>
      </c>
      <c r="B15" s="14" t="s">
        <v>22</v>
      </c>
      <c r="C15" s="13" t="s">
        <v>84</v>
      </c>
      <c r="D15" s="13" t="s">
        <v>69</v>
      </c>
      <c r="E15" s="13" t="s">
        <v>25</v>
      </c>
      <c r="F15" s="13" t="s">
        <v>85</v>
      </c>
      <c r="G15" s="13" t="s">
        <v>26</v>
      </c>
      <c r="H15" s="13" t="s">
        <v>86</v>
      </c>
      <c r="I15" s="13" t="s">
        <v>87</v>
      </c>
      <c r="J15" s="24">
        <v>17</v>
      </c>
      <c r="K15" s="24">
        <v>17</v>
      </c>
      <c r="L15" s="24">
        <v>0</v>
      </c>
      <c r="M15" s="24">
        <v>0</v>
      </c>
      <c r="N15" s="13" t="s">
        <v>88</v>
      </c>
      <c r="O15" s="13" t="s">
        <v>89</v>
      </c>
      <c r="P15" s="13" t="s">
        <v>90</v>
      </c>
      <c r="Q15" s="13" t="s">
        <v>32</v>
      </c>
      <c r="R15" s="29"/>
    </row>
    <row r="16" ht="116" customHeight="1" spans="1:18">
      <c r="A16" s="13">
        <v>11</v>
      </c>
      <c r="B16" s="14" t="s">
        <v>22</v>
      </c>
      <c r="C16" s="13" t="s">
        <v>91</v>
      </c>
      <c r="D16" s="13" t="s">
        <v>92</v>
      </c>
      <c r="E16" s="13" t="s">
        <v>76</v>
      </c>
      <c r="F16" s="13" t="s">
        <v>93</v>
      </c>
      <c r="G16" s="13" t="s">
        <v>26</v>
      </c>
      <c r="H16" s="13" t="s">
        <v>94</v>
      </c>
      <c r="I16" s="13" t="s">
        <v>95</v>
      </c>
      <c r="J16" s="24">
        <v>1106</v>
      </c>
      <c r="K16" s="24">
        <v>504</v>
      </c>
      <c r="L16" s="24">
        <v>149</v>
      </c>
      <c r="M16" s="24">
        <v>453</v>
      </c>
      <c r="N16" s="13" t="s">
        <v>96</v>
      </c>
      <c r="O16" s="13" t="s">
        <v>97</v>
      </c>
      <c r="P16" s="13" t="s">
        <v>98</v>
      </c>
      <c r="Q16" s="13" t="s">
        <v>32</v>
      </c>
      <c r="R16" s="29"/>
    </row>
    <row r="17" ht="162" customHeight="1" spans="1:18">
      <c r="A17" s="13">
        <v>12</v>
      </c>
      <c r="B17" s="14" t="s">
        <v>22</v>
      </c>
      <c r="C17" s="14" t="s">
        <v>99</v>
      </c>
      <c r="D17" s="14" t="s">
        <v>60</v>
      </c>
      <c r="E17" s="14" t="s">
        <v>25</v>
      </c>
      <c r="F17" s="14" t="s">
        <v>100</v>
      </c>
      <c r="G17" s="14" t="s">
        <v>101</v>
      </c>
      <c r="H17" s="14" t="s">
        <v>102</v>
      </c>
      <c r="I17" s="14" t="s">
        <v>103</v>
      </c>
      <c r="J17" s="22">
        <v>207</v>
      </c>
      <c r="K17" s="22">
        <v>180</v>
      </c>
      <c r="L17" s="22">
        <v>27</v>
      </c>
      <c r="M17" s="22">
        <v>0</v>
      </c>
      <c r="N17" s="14" t="s">
        <v>104</v>
      </c>
      <c r="O17" s="14" t="s">
        <v>105</v>
      </c>
      <c r="P17" s="14" t="s">
        <v>106</v>
      </c>
      <c r="Q17" s="14" t="s">
        <v>32</v>
      </c>
      <c r="R17" s="29"/>
    </row>
    <row r="18" ht="146" customHeight="1" spans="1:18">
      <c r="A18" s="13">
        <v>13</v>
      </c>
      <c r="B18" s="14" t="s">
        <v>22</v>
      </c>
      <c r="C18" s="14" t="s">
        <v>107</v>
      </c>
      <c r="D18" s="14" t="s">
        <v>108</v>
      </c>
      <c r="E18" s="14" t="s">
        <v>109</v>
      </c>
      <c r="F18" s="14" t="s">
        <v>110</v>
      </c>
      <c r="G18" s="14" t="s">
        <v>111</v>
      </c>
      <c r="H18" s="14" t="s">
        <v>112</v>
      </c>
      <c r="I18" s="14" t="s">
        <v>113</v>
      </c>
      <c r="J18" s="22">
        <v>36.6</v>
      </c>
      <c r="K18" s="22">
        <v>20</v>
      </c>
      <c r="L18" s="22">
        <v>16.6</v>
      </c>
      <c r="M18" s="22">
        <v>0</v>
      </c>
      <c r="N18" s="14" t="s">
        <v>112</v>
      </c>
      <c r="O18" s="14" t="s">
        <v>114</v>
      </c>
      <c r="P18" s="14" t="s">
        <v>115</v>
      </c>
      <c r="Q18" s="14" t="s">
        <v>32</v>
      </c>
      <c r="R18" s="14"/>
    </row>
    <row r="19" ht="200" customHeight="1" spans="1:18">
      <c r="A19" s="13">
        <v>14</v>
      </c>
      <c r="B19" s="14" t="s">
        <v>116</v>
      </c>
      <c r="C19" s="14" t="s">
        <v>117</v>
      </c>
      <c r="D19" s="14" t="s">
        <v>118</v>
      </c>
      <c r="E19" s="14" t="s">
        <v>109</v>
      </c>
      <c r="F19" s="14" t="s">
        <v>119</v>
      </c>
      <c r="G19" s="14" t="s">
        <v>120</v>
      </c>
      <c r="H19" s="14" t="s">
        <v>121</v>
      </c>
      <c r="I19" s="14" t="s">
        <v>122</v>
      </c>
      <c r="J19" s="22">
        <v>10</v>
      </c>
      <c r="K19" s="22">
        <v>8</v>
      </c>
      <c r="L19" s="22">
        <v>0</v>
      </c>
      <c r="M19" s="22">
        <v>2</v>
      </c>
      <c r="N19" s="14" t="s">
        <v>123</v>
      </c>
      <c r="O19" s="15" t="s">
        <v>124</v>
      </c>
      <c r="P19" s="14" t="s">
        <v>125</v>
      </c>
      <c r="Q19" s="14" t="s">
        <v>32</v>
      </c>
      <c r="R19" s="14" t="s">
        <v>126</v>
      </c>
    </row>
    <row r="20" ht="214" customHeight="1" spans="1:18">
      <c r="A20" s="13">
        <v>15</v>
      </c>
      <c r="B20" s="14" t="s">
        <v>116</v>
      </c>
      <c r="C20" s="15" t="s">
        <v>127</v>
      </c>
      <c r="D20" s="15" t="s">
        <v>118</v>
      </c>
      <c r="E20" s="15" t="s">
        <v>109</v>
      </c>
      <c r="F20" s="15" t="s">
        <v>128</v>
      </c>
      <c r="G20" s="15" t="s">
        <v>120</v>
      </c>
      <c r="H20" s="15" t="s">
        <v>129</v>
      </c>
      <c r="I20" s="15" t="s">
        <v>130</v>
      </c>
      <c r="J20" s="25">
        <v>14</v>
      </c>
      <c r="K20" s="25">
        <v>11</v>
      </c>
      <c r="L20" s="25">
        <v>3</v>
      </c>
      <c r="M20" s="25">
        <v>0</v>
      </c>
      <c r="N20" s="15" t="s">
        <v>131</v>
      </c>
      <c r="O20" s="15" t="s">
        <v>132</v>
      </c>
      <c r="P20" s="15" t="s">
        <v>133</v>
      </c>
      <c r="Q20" s="15" t="s">
        <v>32</v>
      </c>
      <c r="R20" s="15"/>
    </row>
    <row r="21" ht="174" customHeight="1" spans="1:18">
      <c r="A21" s="13">
        <v>16</v>
      </c>
      <c r="B21" s="14" t="s">
        <v>116</v>
      </c>
      <c r="C21" s="14" t="s">
        <v>134</v>
      </c>
      <c r="D21" s="14" t="s">
        <v>118</v>
      </c>
      <c r="E21" s="14" t="s">
        <v>109</v>
      </c>
      <c r="F21" s="14" t="s">
        <v>128</v>
      </c>
      <c r="G21" s="14" t="s">
        <v>120</v>
      </c>
      <c r="H21" s="14" t="s">
        <v>129</v>
      </c>
      <c r="I21" s="14" t="s">
        <v>135</v>
      </c>
      <c r="J21" s="22">
        <v>5</v>
      </c>
      <c r="K21" s="22">
        <v>5</v>
      </c>
      <c r="L21" s="22">
        <v>0</v>
      </c>
      <c r="M21" s="22">
        <v>0</v>
      </c>
      <c r="N21" s="14" t="s">
        <v>131</v>
      </c>
      <c r="O21" s="15" t="s">
        <v>136</v>
      </c>
      <c r="P21" s="14" t="s">
        <v>137</v>
      </c>
      <c r="Q21" s="14" t="s">
        <v>32</v>
      </c>
      <c r="R21" s="14"/>
    </row>
    <row r="22" ht="141" customHeight="1" spans="1:18">
      <c r="A22" s="13">
        <v>17</v>
      </c>
      <c r="B22" s="14" t="s">
        <v>116</v>
      </c>
      <c r="C22" s="14" t="s">
        <v>138</v>
      </c>
      <c r="D22" s="14" t="s">
        <v>118</v>
      </c>
      <c r="E22" s="14" t="s">
        <v>109</v>
      </c>
      <c r="F22" s="14" t="s">
        <v>139</v>
      </c>
      <c r="G22" s="14" t="s">
        <v>120</v>
      </c>
      <c r="H22" s="14" t="s">
        <v>140</v>
      </c>
      <c r="I22" s="14" t="s">
        <v>141</v>
      </c>
      <c r="J22" s="22">
        <v>1</v>
      </c>
      <c r="K22" s="22">
        <v>1</v>
      </c>
      <c r="L22" s="22">
        <v>0</v>
      </c>
      <c r="M22" s="22">
        <v>0</v>
      </c>
      <c r="N22" s="14" t="s">
        <v>142</v>
      </c>
      <c r="O22" s="14" t="s">
        <v>143</v>
      </c>
      <c r="P22" s="14" t="s">
        <v>144</v>
      </c>
      <c r="Q22" s="14" t="s">
        <v>32</v>
      </c>
      <c r="R22" s="14" t="s">
        <v>145</v>
      </c>
    </row>
    <row r="23" ht="125" customHeight="1" spans="1:18">
      <c r="A23" s="13">
        <v>18</v>
      </c>
      <c r="B23" s="14" t="s">
        <v>116</v>
      </c>
      <c r="C23" s="14" t="s">
        <v>146</v>
      </c>
      <c r="D23" s="14" t="s">
        <v>118</v>
      </c>
      <c r="E23" s="14" t="s">
        <v>109</v>
      </c>
      <c r="F23" s="14" t="s">
        <v>147</v>
      </c>
      <c r="G23" s="14" t="s">
        <v>120</v>
      </c>
      <c r="H23" s="14" t="s">
        <v>148</v>
      </c>
      <c r="I23" s="14" t="s">
        <v>149</v>
      </c>
      <c r="J23" s="22">
        <v>1</v>
      </c>
      <c r="K23" s="22">
        <v>1</v>
      </c>
      <c r="L23" s="22">
        <v>0</v>
      </c>
      <c r="M23" s="22">
        <v>0</v>
      </c>
      <c r="N23" s="14" t="s">
        <v>150</v>
      </c>
      <c r="O23" s="14" t="s">
        <v>151</v>
      </c>
      <c r="P23" s="14" t="s">
        <v>152</v>
      </c>
      <c r="Q23" s="14" t="s">
        <v>32</v>
      </c>
      <c r="R23" s="14"/>
    </row>
    <row r="24" ht="132" customHeight="1" spans="1:18">
      <c r="A24" s="13">
        <v>19</v>
      </c>
      <c r="B24" s="14" t="s">
        <v>116</v>
      </c>
      <c r="C24" s="14" t="s">
        <v>153</v>
      </c>
      <c r="D24" s="14" t="s">
        <v>118</v>
      </c>
      <c r="E24" s="14" t="s">
        <v>109</v>
      </c>
      <c r="F24" s="14" t="s">
        <v>154</v>
      </c>
      <c r="G24" s="14" t="s">
        <v>120</v>
      </c>
      <c r="H24" s="14" t="s">
        <v>155</v>
      </c>
      <c r="I24" s="14" t="s">
        <v>156</v>
      </c>
      <c r="J24" s="22">
        <v>1</v>
      </c>
      <c r="K24" s="22">
        <v>1</v>
      </c>
      <c r="L24" s="22">
        <v>0</v>
      </c>
      <c r="M24" s="22">
        <v>0</v>
      </c>
      <c r="N24" s="14" t="s">
        <v>157</v>
      </c>
      <c r="O24" s="14" t="s">
        <v>158</v>
      </c>
      <c r="P24" s="14" t="s">
        <v>159</v>
      </c>
      <c r="Q24" s="14" t="s">
        <v>32</v>
      </c>
      <c r="R24" s="14"/>
    </row>
    <row r="25" ht="226" customHeight="1" spans="1:18">
      <c r="A25" s="13">
        <v>20</v>
      </c>
      <c r="B25" s="14" t="s">
        <v>160</v>
      </c>
      <c r="C25" s="14" t="s">
        <v>161</v>
      </c>
      <c r="D25" s="14" t="s">
        <v>108</v>
      </c>
      <c r="E25" s="14" t="s">
        <v>25</v>
      </c>
      <c r="F25" s="14" t="s">
        <v>162</v>
      </c>
      <c r="G25" s="14" t="s">
        <v>163</v>
      </c>
      <c r="H25" s="14" t="s">
        <v>164</v>
      </c>
      <c r="I25" s="14" t="s">
        <v>165</v>
      </c>
      <c r="J25" s="22">
        <v>45</v>
      </c>
      <c r="K25" s="22">
        <v>45</v>
      </c>
      <c r="L25" s="22">
        <v>0</v>
      </c>
      <c r="M25" s="22">
        <v>0</v>
      </c>
      <c r="N25" s="14" t="s">
        <v>166</v>
      </c>
      <c r="O25" s="14" t="s">
        <v>167</v>
      </c>
      <c r="P25" s="14" t="s">
        <v>168</v>
      </c>
      <c r="Q25" s="14" t="s">
        <v>32</v>
      </c>
      <c r="R25" s="14"/>
    </row>
    <row r="26" ht="195" customHeight="1" spans="1:18">
      <c r="A26" s="13">
        <v>21</v>
      </c>
      <c r="B26" s="14" t="s">
        <v>160</v>
      </c>
      <c r="C26" s="14" t="s">
        <v>169</v>
      </c>
      <c r="D26" s="14" t="s">
        <v>108</v>
      </c>
      <c r="E26" s="14" t="s">
        <v>25</v>
      </c>
      <c r="F26" s="14" t="s">
        <v>170</v>
      </c>
      <c r="G26" s="14" t="s">
        <v>163</v>
      </c>
      <c r="H26" s="14" t="s">
        <v>171</v>
      </c>
      <c r="I26" s="14" t="s">
        <v>172</v>
      </c>
      <c r="J26" s="22">
        <v>3</v>
      </c>
      <c r="K26" s="22">
        <v>3</v>
      </c>
      <c r="L26" s="22">
        <v>0</v>
      </c>
      <c r="M26" s="22">
        <v>0</v>
      </c>
      <c r="N26" s="14" t="s">
        <v>173</v>
      </c>
      <c r="O26" s="14" t="s">
        <v>174</v>
      </c>
      <c r="P26" s="14" t="s">
        <v>175</v>
      </c>
      <c r="Q26" s="14" t="s">
        <v>32</v>
      </c>
      <c r="R26" s="30"/>
    </row>
    <row r="27" ht="149" customHeight="1" spans="1:18">
      <c r="A27" s="13">
        <v>22</v>
      </c>
      <c r="B27" s="14" t="s">
        <v>176</v>
      </c>
      <c r="C27" s="13" t="s">
        <v>177</v>
      </c>
      <c r="D27" s="13" t="s">
        <v>178</v>
      </c>
      <c r="E27" s="13" t="s">
        <v>109</v>
      </c>
      <c r="F27" s="16" t="s">
        <v>179</v>
      </c>
      <c r="G27" s="13" t="s">
        <v>180</v>
      </c>
      <c r="H27" s="17" t="s">
        <v>181</v>
      </c>
      <c r="I27" s="13" t="s">
        <v>182</v>
      </c>
      <c r="J27" s="24">
        <v>16</v>
      </c>
      <c r="K27" s="24">
        <v>16</v>
      </c>
      <c r="L27" s="24">
        <v>0</v>
      </c>
      <c r="M27" s="24">
        <v>0</v>
      </c>
      <c r="N27" s="13" t="s">
        <v>183</v>
      </c>
      <c r="O27" s="26" t="s">
        <v>184</v>
      </c>
      <c r="P27" s="27" t="s">
        <v>185</v>
      </c>
      <c r="Q27" s="13" t="s">
        <v>32</v>
      </c>
      <c r="R27" s="13"/>
    </row>
    <row r="28" ht="151" customHeight="1" spans="1:18">
      <c r="A28" s="13">
        <v>23</v>
      </c>
      <c r="B28" s="14" t="s">
        <v>176</v>
      </c>
      <c r="C28" s="13" t="s">
        <v>186</v>
      </c>
      <c r="D28" s="13" t="s">
        <v>178</v>
      </c>
      <c r="E28" s="13" t="s">
        <v>109</v>
      </c>
      <c r="F28" s="16" t="s">
        <v>187</v>
      </c>
      <c r="G28" s="13" t="s">
        <v>188</v>
      </c>
      <c r="H28" s="17" t="s">
        <v>189</v>
      </c>
      <c r="I28" s="13" t="s">
        <v>190</v>
      </c>
      <c r="J28" s="24">
        <v>16</v>
      </c>
      <c r="K28" s="24">
        <v>16</v>
      </c>
      <c r="L28" s="24">
        <v>0</v>
      </c>
      <c r="M28" s="24">
        <v>0</v>
      </c>
      <c r="N28" s="13" t="s">
        <v>191</v>
      </c>
      <c r="O28" s="26" t="s">
        <v>192</v>
      </c>
      <c r="P28" s="27" t="s">
        <v>193</v>
      </c>
      <c r="Q28" s="13" t="s">
        <v>32</v>
      </c>
      <c r="R28" s="13"/>
    </row>
    <row r="29" ht="144" customHeight="1" spans="1:18">
      <c r="A29" s="13">
        <v>24</v>
      </c>
      <c r="B29" s="14" t="s">
        <v>176</v>
      </c>
      <c r="C29" s="13" t="s">
        <v>194</v>
      </c>
      <c r="D29" s="13" t="s">
        <v>108</v>
      </c>
      <c r="E29" s="13" t="s">
        <v>109</v>
      </c>
      <c r="F29" s="13" t="s">
        <v>195</v>
      </c>
      <c r="G29" s="13" t="s">
        <v>196</v>
      </c>
      <c r="H29" s="13" t="s">
        <v>197</v>
      </c>
      <c r="I29" s="13" t="s">
        <v>198</v>
      </c>
      <c r="J29" s="24">
        <v>8.2</v>
      </c>
      <c r="K29" s="24">
        <v>1</v>
      </c>
      <c r="L29" s="23">
        <v>0</v>
      </c>
      <c r="M29" s="24">
        <v>7.2</v>
      </c>
      <c r="N29" s="13" t="s">
        <v>199</v>
      </c>
      <c r="O29" s="13" t="s">
        <v>200</v>
      </c>
      <c r="P29" s="13" t="s">
        <v>201</v>
      </c>
      <c r="Q29" s="13" t="s">
        <v>32</v>
      </c>
      <c r="R29" s="13" t="s">
        <v>202</v>
      </c>
    </row>
    <row r="30" ht="123" customHeight="1" spans="1:18">
      <c r="A30" s="13">
        <v>25</v>
      </c>
      <c r="B30" s="14" t="s">
        <v>176</v>
      </c>
      <c r="C30" s="13" t="s">
        <v>203</v>
      </c>
      <c r="D30" s="13" t="s">
        <v>108</v>
      </c>
      <c r="E30" s="13" t="s">
        <v>109</v>
      </c>
      <c r="F30" s="13" t="s">
        <v>204</v>
      </c>
      <c r="G30" s="13" t="s">
        <v>196</v>
      </c>
      <c r="H30" s="13" t="s">
        <v>197</v>
      </c>
      <c r="I30" s="13" t="s">
        <v>205</v>
      </c>
      <c r="J30" s="24">
        <v>13</v>
      </c>
      <c r="K30" s="24">
        <v>1</v>
      </c>
      <c r="L30" s="23">
        <v>0</v>
      </c>
      <c r="M30" s="24">
        <v>12</v>
      </c>
      <c r="N30" s="13" t="s">
        <v>206</v>
      </c>
      <c r="O30" s="13" t="s">
        <v>207</v>
      </c>
      <c r="P30" s="13" t="s">
        <v>208</v>
      </c>
      <c r="Q30" s="13" t="s">
        <v>32</v>
      </c>
      <c r="R30" s="13" t="s">
        <v>202</v>
      </c>
    </row>
    <row r="31" ht="118" customHeight="1" spans="1:18">
      <c r="A31" s="13">
        <v>26</v>
      </c>
      <c r="B31" s="14" t="s">
        <v>176</v>
      </c>
      <c r="C31" s="13" t="s">
        <v>209</v>
      </c>
      <c r="D31" s="13" t="s">
        <v>108</v>
      </c>
      <c r="E31" s="13" t="s">
        <v>109</v>
      </c>
      <c r="F31" s="13" t="s">
        <v>210</v>
      </c>
      <c r="G31" s="13" t="s">
        <v>211</v>
      </c>
      <c r="H31" s="13" t="s">
        <v>197</v>
      </c>
      <c r="I31" s="13" t="s">
        <v>212</v>
      </c>
      <c r="J31" s="24">
        <v>11</v>
      </c>
      <c r="K31" s="24">
        <v>1</v>
      </c>
      <c r="L31" s="23">
        <v>0</v>
      </c>
      <c r="M31" s="24">
        <v>10</v>
      </c>
      <c r="N31" s="13" t="s">
        <v>213</v>
      </c>
      <c r="O31" s="13" t="s">
        <v>214</v>
      </c>
      <c r="P31" s="13" t="s">
        <v>215</v>
      </c>
      <c r="Q31" s="13" t="s">
        <v>32</v>
      </c>
      <c r="R31" s="13" t="s">
        <v>202</v>
      </c>
    </row>
    <row r="32" ht="157.5" spans="1:18">
      <c r="A32" s="13">
        <v>27</v>
      </c>
      <c r="B32" s="14" t="s">
        <v>216</v>
      </c>
      <c r="C32" s="15" t="s">
        <v>217</v>
      </c>
      <c r="D32" s="15" t="s">
        <v>218</v>
      </c>
      <c r="E32" s="15" t="s">
        <v>25</v>
      </c>
      <c r="F32" s="15" t="s">
        <v>219</v>
      </c>
      <c r="G32" s="14" t="s">
        <v>220</v>
      </c>
      <c r="H32" s="15" t="s">
        <v>221</v>
      </c>
      <c r="I32" s="15" t="s">
        <v>222</v>
      </c>
      <c r="J32" s="25">
        <v>100.4</v>
      </c>
      <c r="K32" s="25">
        <v>24</v>
      </c>
      <c r="L32" s="25">
        <v>60.4</v>
      </c>
      <c r="M32" s="25">
        <v>16</v>
      </c>
      <c r="N32" s="15" t="s">
        <v>223</v>
      </c>
      <c r="O32" s="15" t="s">
        <v>224</v>
      </c>
      <c r="P32" s="14" t="s">
        <v>225</v>
      </c>
      <c r="Q32" s="14" t="s">
        <v>32</v>
      </c>
      <c r="R32" s="15"/>
    </row>
    <row r="33" ht="188" customHeight="1" spans="1:18">
      <c r="A33" s="13">
        <v>28</v>
      </c>
      <c r="B33" s="14" t="s">
        <v>216</v>
      </c>
      <c r="C33" s="15" t="s">
        <v>226</v>
      </c>
      <c r="D33" s="15" t="s">
        <v>218</v>
      </c>
      <c r="E33" s="15" t="s">
        <v>25</v>
      </c>
      <c r="F33" s="15" t="s">
        <v>227</v>
      </c>
      <c r="G33" s="15" t="s">
        <v>228</v>
      </c>
      <c r="H33" s="15" t="s">
        <v>229</v>
      </c>
      <c r="I33" s="15" t="s">
        <v>230</v>
      </c>
      <c r="J33" s="25">
        <v>3</v>
      </c>
      <c r="K33" s="25">
        <v>3</v>
      </c>
      <c r="L33" s="25">
        <v>0</v>
      </c>
      <c r="M33" s="25">
        <v>0</v>
      </c>
      <c r="N33" s="15" t="s">
        <v>231</v>
      </c>
      <c r="O33" s="15" t="s">
        <v>232</v>
      </c>
      <c r="P33" s="15" t="s">
        <v>233</v>
      </c>
      <c r="Q33" s="15" t="s">
        <v>32</v>
      </c>
      <c r="R33" s="15"/>
    </row>
    <row r="34" ht="248" customHeight="1" spans="1:18">
      <c r="A34" s="13">
        <v>29</v>
      </c>
      <c r="B34" s="14" t="s">
        <v>216</v>
      </c>
      <c r="C34" s="15" t="s">
        <v>234</v>
      </c>
      <c r="D34" s="15" t="s">
        <v>218</v>
      </c>
      <c r="E34" s="15" t="s">
        <v>25</v>
      </c>
      <c r="F34" s="15" t="s">
        <v>227</v>
      </c>
      <c r="G34" s="15" t="s">
        <v>228</v>
      </c>
      <c r="H34" s="15" t="s">
        <v>229</v>
      </c>
      <c r="I34" s="15" t="s">
        <v>235</v>
      </c>
      <c r="J34" s="25">
        <v>40</v>
      </c>
      <c r="K34" s="25">
        <v>12</v>
      </c>
      <c r="L34" s="25">
        <v>28</v>
      </c>
      <c r="M34" s="25">
        <v>0</v>
      </c>
      <c r="N34" s="15" t="s">
        <v>236</v>
      </c>
      <c r="O34" s="15" t="s">
        <v>237</v>
      </c>
      <c r="P34" s="15" t="s">
        <v>238</v>
      </c>
      <c r="Q34" s="15" t="s">
        <v>32</v>
      </c>
      <c r="R34" s="15"/>
    </row>
    <row r="35" ht="180" customHeight="1" spans="1:18">
      <c r="A35" s="13">
        <v>30</v>
      </c>
      <c r="B35" s="14" t="s">
        <v>216</v>
      </c>
      <c r="C35" s="15" t="s">
        <v>239</v>
      </c>
      <c r="D35" s="15" t="s">
        <v>218</v>
      </c>
      <c r="E35" s="15" t="s">
        <v>25</v>
      </c>
      <c r="F35" s="15" t="s">
        <v>227</v>
      </c>
      <c r="G35" s="15" t="s">
        <v>228</v>
      </c>
      <c r="H35" s="15" t="s">
        <v>229</v>
      </c>
      <c r="I35" s="15" t="s">
        <v>240</v>
      </c>
      <c r="J35" s="25">
        <v>5</v>
      </c>
      <c r="K35" s="25">
        <v>5</v>
      </c>
      <c r="L35" s="25">
        <v>0</v>
      </c>
      <c r="M35" s="25">
        <v>0</v>
      </c>
      <c r="N35" s="15" t="s">
        <v>241</v>
      </c>
      <c r="O35" s="15" t="s">
        <v>242</v>
      </c>
      <c r="P35" s="15" t="s">
        <v>243</v>
      </c>
      <c r="Q35" s="15" t="s">
        <v>32</v>
      </c>
      <c r="R35" s="15"/>
    </row>
    <row r="36" ht="146.25" spans="1:18">
      <c r="A36" s="13">
        <v>31</v>
      </c>
      <c r="B36" s="14" t="s">
        <v>216</v>
      </c>
      <c r="C36" s="15" t="s">
        <v>244</v>
      </c>
      <c r="D36" s="15" t="s">
        <v>218</v>
      </c>
      <c r="E36" s="15" t="s">
        <v>25</v>
      </c>
      <c r="F36" s="15" t="s">
        <v>227</v>
      </c>
      <c r="G36" s="15" t="s">
        <v>228</v>
      </c>
      <c r="H36" s="15" t="s">
        <v>229</v>
      </c>
      <c r="I36" s="15" t="s">
        <v>245</v>
      </c>
      <c r="J36" s="25">
        <v>3</v>
      </c>
      <c r="K36" s="25">
        <v>3</v>
      </c>
      <c r="L36" s="25">
        <v>0</v>
      </c>
      <c r="M36" s="25">
        <v>0</v>
      </c>
      <c r="N36" s="15" t="s">
        <v>246</v>
      </c>
      <c r="O36" s="15" t="s">
        <v>247</v>
      </c>
      <c r="P36" s="15" t="s">
        <v>248</v>
      </c>
      <c r="Q36" s="15" t="s">
        <v>32</v>
      </c>
      <c r="R36" s="15"/>
    </row>
    <row r="37" ht="135" spans="1:18">
      <c r="A37" s="13">
        <v>32</v>
      </c>
      <c r="B37" s="14" t="s">
        <v>216</v>
      </c>
      <c r="C37" s="15" t="s">
        <v>249</v>
      </c>
      <c r="D37" s="15" t="s">
        <v>218</v>
      </c>
      <c r="E37" s="15" t="s">
        <v>25</v>
      </c>
      <c r="F37" s="15" t="s">
        <v>227</v>
      </c>
      <c r="G37" s="15" t="s">
        <v>228</v>
      </c>
      <c r="H37" s="15" t="s">
        <v>229</v>
      </c>
      <c r="I37" s="15" t="s">
        <v>250</v>
      </c>
      <c r="J37" s="25">
        <v>5</v>
      </c>
      <c r="K37" s="25">
        <v>1</v>
      </c>
      <c r="L37" s="25">
        <v>4</v>
      </c>
      <c r="M37" s="25">
        <v>0</v>
      </c>
      <c r="N37" s="15" t="s">
        <v>251</v>
      </c>
      <c r="O37" s="15" t="s">
        <v>252</v>
      </c>
      <c r="P37" s="14" t="s">
        <v>253</v>
      </c>
      <c r="Q37" s="15" t="s">
        <v>32</v>
      </c>
      <c r="R37" s="15"/>
    </row>
    <row r="38" ht="158" customHeight="1" spans="1:18">
      <c r="A38" s="13">
        <v>33</v>
      </c>
      <c r="B38" s="14" t="s">
        <v>216</v>
      </c>
      <c r="C38" s="14" t="s">
        <v>254</v>
      </c>
      <c r="D38" s="13" t="s">
        <v>108</v>
      </c>
      <c r="E38" s="15" t="s">
        <v>25</v>
      </c>
      <c r="F38" s="13" t="s">
        <v>255</v>
      </c>
      <c r="G38" s="15" t="s">
        <v>256</v>
      </c>
      <c r="H38" s="13" t="s">
        <v>257</v>
      </c>
      <c r="I38" s="14" t="s">
        <v>258</v>
      </c>
      <c r="J38" s="22">
        <v>6</v>
      </c>
      <c r="K38" s="22">
        <v>6</v>
      </c>
      <c r="L38" s="22">
        <v>0</v>
      </c>
      <c r="M38" s="22">
        <v>0</v>
      </c>
      <c r="N38" s="14" t="s">
        <v>259</v>
      </c>
      <c r="O38" s="14" t="s">
        <v>260</v>
      </c>
      <c r="P38" s="14" t="s">
        <v>261</v>
      </c>
      <c r="Q38" s="14" t="s">
        <v>32</v>
      </c>
      <c r="R38" s="15"/>
    </row>
    <row r="39" ht="180" customHeight="1" spans="1:18">
      <c r="A39" s="13">
        <v>34</v>
      </c>
      <c r="B39" s="14" t="s">
        <v>216</v>
      </c>
      <c r="C39" s="15" t="s">
        <v>262</v>
      </c>
      <c r="D39" s="13" t="s">
        <v>108</v>
      </c>
      <c r="E39" s="15" t="s">
        <v>25</v>
      </c>
      <c r="F39" s="13" t="s">
        <v>255</v>
      </c>
      <c r="G39" s="15" t="s">
        <v>256</v>
      </c>
      <c r="H39" s="13" t="s">
        <v>257</v>
      </c>
      <c r="I39" s="14" t="s">
        <v>263</v>
      </c>
      <c r="J39" s="22">
        <v>6</v>
      </c>
      <c r="K39" s="22">
        <v>6</v>
      </c>
      <c r="L39" s="22">
        <v>0</v>
      </c>
      <c r="M39" s="22">
        <v>0</v>
      </c>
      <c r="N39" s="14" t="s">
        <v>259</v>
      </c>
      <c r="O39" s="14" t="s">
        <v>264</v>
      </c>
      <c r="P39" s="14" t="s">
        <v>265</v>
      </c>
      <c r="Q39" s="14" t="s">
        <v>32</v>
      </c>
      <c r="R39" s="15"/>
    </row>
    <row r="40" ht="150" customHeight="1" spans="1:18">
      <c r="A40" s="13">
        <v>35</v>
      </c>
      <c r="B40" s="14" t="s">
        <v>216</v>
      </c>
      <c r="C40" s="15" t="s">
        <v>266</v>
      </c>
      <c r="D40" s="13" t="s">
        <v>108</v>
      </c>
      <c r="E40" s="15" t="s">
        <v>25</v>
      </c>
      <c r="F40" s="13" t="s">
        <v>255</v>
      </c>
      <c r="G40" s="15" t="s">
        <v>267</v>
      </c>
      <c r="H40" s="13" t="s">
        <v>257</v>
      </c>
      <c r="I40" s="14" t="s">
        <v>268</v>
      </c>
      <c r="J40" s="22">
        <v>20</v>
      </c>
      <c r="K40" s="22">
        <v>16</v>
      </c>
      <c r="L40" s="22">
        <v>0</v>
      </c>
      <c r="M40" s="22">
        <v>4</v>
      </c>
      <c r="N40" s="14" t="s">
        <v>259</v>
      </c>
      <c r="O40" s="14" t="s">
        <v>269</v>
      </c>
      <c r="P40" s="14" t="s">
        <v>270</v>
      </c>
      <c r="Q40" s="14" t="s">
        <v>32</v>
      </c>
      <c r="R40" s="15"/>
    </row>
    <row r="41" ht="131" customHeight="1" spans="1:18">
      <c r="A41" s="13">
        <v>36</v>
      </c>
      <c r="B41" s="14" t="s">
        <v>271</v>
      </c>
      <c r="C41" s="15" t="s">
        <v>272</v>
      </c>
      <c r="D41" s="15" t="s">
        <v>75</v>
      </c>
      <c r="E41" s="15" t="s">
        <v>109</v>
      </c>
      <c r="F41" s="15" t="s">
        <v>273</v>
      </c>
      <c r="G41" s="15" t="s">
        <v>267</v>
      </c>
      <c r="H41" s="15" t="s">
        <v>274</v>
      </c>
      <c r="I41" s="15" t="s">
        <v>275</v>
      </c>
      <c r="J41" s="25">
        <v>12</v>
      </c>
      <c r="K41" s="25">
        <v>12</v>
      </c>
      <c r="L41" s="25">
        <v>0</v>
      </c>
      <c r="M41" s="25">
        <v>0</v>
      </c>
      <c r="N41" s="15" t="s">
        <v>276</v>
      </c>
      <c r="O41" s="15" t="s">
        <v>277</v>
      </c>
      <c r="P41" s="15" t="s">
        <v>278</v>
      </c>
      <c r="Q41" s="15" t="s">
        <v>32</v>
      </c>
      <c r="R41" s="15" t="s">
        <v>279</v>
      </c>
    </row>
    <row r="42" ht="144" customHeight="1" spans="1:18">
      <c r="A42" s="13">
        <v>37</v>
      </c>
      <c r="B42" s="14" t="s">
        <v>271</v>
      </c>
      <c r="C42" s="15" t="s">
        <v>280</v>
      </c>
      <c r="D42" s="15" t="s">
        <v>75</v>
      </c>
      <c r="E42" s="15" t="s">
        <v>109</v>
      </c>
      <c r="F42" s="15" t="s">
        <v>273</v>
      </c>
      <c r="G42" s="15" t="s">
        <v>267</v>
      </c>
      <c r="H42" s="15" t="s">
        <v>274</v>
      </c>
      <c r="I42" s="15" t="s">
        <v>281</v>
      </c>
      <c r="J42" s="25">
        <v>12</v>
      </c>
      <c r="K42" s="25">
        <v>12</v>
      </c>
      <c r="L42" s="25">
        <v>0</v>
      </c>
      <c r="M42" s="25">
        <v>0</v>
      </c>
      <c r="N42" s="15" t="s">
        <v>282</v>
      </c>
      <c r="O42" s="15" t="s">
        <v>283</v>
      </c>
      <c r="P42" s="15" t="s">
        <v>284</v>
      </c>
      <c r="Q42" s="15" t="s">
        <v>32</v>
      </c>
      <c r="R42" s="15" t="s">
        <v>279</v>
      </c>
    </row>
    <row r="43" ht="199" customHeight="1" spans="1:18">
      <c r="A43" s="13">
        <v>38</v>
      </c>
      <c r="B43" s="14" t="s">
        <v>271</v>
      </c>
      <c r="C43" s="15" t="s">
        <v>285</v>
      </c>
      <c r="D43" s="15" t="s">
        <v>75</v>
      </c>
      <c r="E43" s="15" t="s">
        <v>109</v>
      </c>
      <c r="F43" s="15" t="s">
        <v>286</v>
      </c>
      <c r="G43" s="15" t="s">
        <v>287</v>
      </c>
      <c r="H43" s="15" t="s">
        <v>288</v>
      </c>
      <c r="I43" s="15" t="s">
        <v>289</v>
      </c>
      <c r="J43" s="25">
        <v>15</v>
      </c>
      <c r="K43" s="25">
        <v>12</v>
      </c>
      <c r="L43" s="25">
        <v>2</v>
      </c>
      <c r="M43" s="25">
        <v>1</v>
      </c>
      <c r="N43" s="15" t="s">
        <v>290</v>
      </c>
      <c r="O43" s="15" t="s">
        <v>291</v>
      </c>
      <c r="P43" s="15" t="s">
        <v>292</v>
      </c>
      <c r="Q43" s="15" t="s">
        <v>32</v>
      </c>
      <c r="R43" s="15" t="s">
        <v>279</v>
      </c>
    </row>
    <row r="44" ht="125" customHeight="1" spans="1:18">
      <c r="A44" s="13">
        <v>39</v>
      </c>
      <c r="B44" s="14" t="s">
        <v>271</v>
      </c>
      <c r="C44" s="15" t="s">
        <v>293</v>
      </c>
      <c r="D44" s="15" t="s">
        <v>75</v>
      </c>
      <c r="E44" s="15" t="s">
        <v>109</v>
      </c>
      <c r="F44" s="15" t="s">
        <v>286</v>
      </c>
      <c r="G44" s="15" t="s">
        <v>287</v>
      </c>
      <c r="H44" s="15" t="s">
        <v>288</v>
      </c>
      <c r="I44" s="15" t="s">
        <v>294</v>
      </c>
      <c r="J44" s="25">
        <v>11</v>
      </c>
      <c r="K44" s="25">
        <v>4</v>
      </c>
      <c r="L44" s="25">
        <v>2</v>
      </c>
      <c r="M44" s="25">
        <v>5</v>
      </c>
      <c r="N44" s="15" t="s">
        <v>295</v>
      </c>
      <c r="O44" s="15" t="s">
        <v>296</v>
      </c>
      <c r="P44" s="15" t="s">
        <v>297</v>
      </c>
      <c r="Q44" s="15" t="s">
        <v>32</v>
      </c>
      <c r="R44" s="15" t="s">
        <v>279</v>
      </c>
    </row>
    <row r="45" ht="168.75" spans="1:18">
      <c r="A45" s="13">
        <v>40</v>
      </c>
      <c r="B45" s="14" t="s">
        <v>298</v>
      </c>
      <c r="C45" s="15" t="s">
        <v>299</v>
      </c>
      <c r="D45" s="15" t="s">
        <v>108</v>
      </c>
      <c r="E45" s="15" t="s">
        <v>300</v>
      </c>
      <c r="F45" s="15" t="s">
        <v>301</v>
      </c>
      <c r="G45" s="15" t="s">
        <v>302</v>
      </c>
      <c r="H45" s="15" t="s">
        <v>303</v>
      </c>
      <c r="I45" s="15" t="s">
        <v>304</v>
      </c>
      <c r="J45" s="25">
        <v>55</v>
      </c>
      <c r="K45" s="25">
        <v>15</v>
      </c>
      <c r="L45" s="25">
        <v>0</v>
      </c>
      <c r="M45" s="25">
        <v>40</v>
      </c>
      <c r="N45" s="15" t="s">
        <v>305</v>
      </c>
      <c r="O45" s="15" t="s">
        <v>306</v>
      </c>
      <c r="P45" s="15" t="s">
        <v>307</v>
      </c>
      <c r="Q45" s="15" t="s">
        <v>32</v>
      </c>
      <c r="R45" s="15" t="s">
        <v>308</v>
      </c>
    </row>
    <row r="46" ht="196" customHeight="1" spans="1:18">
      <c r="A46" s="13">
        <v>41</v>
      </c>
      <c r="B46" s="14" t="s">
        <v>298</v>
      </c>
      <c r="C46" s="15" t="s">
        <v>309</v>
      </c>
      <c r="D46" s="15" t="s">
        <v>108</v>
      </c>
      <c r="E46" s="15" t="s">
        <v>300</v>
      </c>
      <c r="F46" s="15" t="s">
        <v>301</v>
      </c>
      <c r="G46" s="15" t="s">
        <v>302</v>
      </c>
      <c r="H46" s="15" t="s">
        <v>303</v>
      </c>
      <c r="I46" s="15" t="s">
        <v>310</v>
      </c>
      <c r="J46" s="25">
        <v>18.3</v>
      </c>
      <c r="K46" s="25">
        <v>15</v>
      </c>
      <c r="L46" s="25">
        <v>0</v>
      </c>
      <c r="M46" s="25">
        <v>3.3</v>
      </c>
      <c r="N46" s="15" t="s">
        <v>305</v>
      </c>
      <c r="O46" s="15" t="s">
        <v>311</v>
      </c>
      <c r="P46" s="15" t="s">
        <v>312</v>
      </c>
      <c r="Q46" s="15" t="s">
        <v>32</v>
      </c>
      <c r="R46" s="15" t="s">
        <v>313</v>
      </c>
    </row>
    <row r="47" ht="161" customHeight="1" spans="1:18">
      <c r="A47" s="13">
        <v>42</v>
      </c>
      <c r="B47" s="14" t="s">
        <v>298</v>
      </c>
      <c r="C47" s="15" t="s">
        <v>314</v>
      </c>
      <c r="D47" s="15" t="s">
        <v>108</v>
      </c>
      <c r="E47" s="15" t="s">
        <v>300</v>
      </c>
      <c r="F47" s="15" t="s">
        <v>315</v>
      </c>
      <c r="G47" s="15" t="s">
        <v>302</v>
      </c>
      <c r="H47" s="15" t="s">
        <v>298</v>
      </c>
      <c r="I47" s="15" t="s">
        <v>316</v>
      </c>
      <c r="J47" s="25">
        <v>2</v>
      </c>
      <c r="K47" s="25">
        <v>2</v>
      </c>
      <c r="L47" s="25">
        <v>0</v>
      </c>
      <c r="M47" s="25">
        <v>0</v>
      </c>
      <c r="N47" s="15" t="s">
        <v>317</v>
      </c>
      <c r="O47" s="15" t="s">
        <v>318</v>
      </c>
      <c r="P47" s="15" t="s">
        <v>319</v>
      </c>
      <c r="Q47" s="15" t="s">
        <v>32</v>
      </c>
      <c r="R47" s="15" t="s">
        <v>202</v>
      </c>
    </row>
    <row r="48" ht="218" customHeight="1" spans="1:18">
      <c r="A48" s="13">
        <v>43</v>
      </c>
      <c r="B48" s="14" t="s">
        <v>298</v>
      </c>
      <c r="C48" s="15" t="s">
        <v>320</v>
      </c>
      <c r="D48" s="15" t="s">
        <v>108</v>
      </c>
      <c r="E48" s="15" t="s">
        <v>300</v>
      </c>
      <c r="F48" s="15" t="s">
        <v>315</v>
      </c>
      <c r="G48" s="15" t="s">
        <v>302</v>
      </c>
      <c r="H48" s="15" t="s">
        <v>321</v>
      </c>
      <c r="I48" s="15" t="s">
        <v>322</v>
      </c>
      <c r="J48" s="25">
        <v>60.8</v>
      </c>
      <c r="K48" s="25">
        <v>10</v>
      </c>
      <c r="L48" s="25">
        <v>0</v>
      </c>
      <c r="M48" s="25">
        <v>50.8</v>
      </c>
      <c r="N48" s="15" t="s">
        <v>317</v>
      </c>
      <c r="O48" s="15" t="s">
        <v>323</v>
      </c>
      <c r="P48" s="15" t="s">
        <v>324</v>
      </c>
      <c r="Q48" s="15" t="s">
        <v>32</v>
      </c>
      <c r="R48" s="15" t="s">
        <v>325</v>
      </c>
    </row>
    <row r="49" ht="218" customHeight="1" spans="1:18">
      <c r="A49" s="13">
        <v>44</v>
      </c>
      <c r="B49" s="14" t="s">
        <v>298</v>
      </c>
      <c r="C49" s="15" t="s">
        <v>326</v>
      </c>
      <c r="D49" s="15" t="s">
        <v>108</v>
      </c>
      <c r="E49" s="15" t="s">
        <v>300</v>
      </c>
      <c r="F49" s="15" t="s">
        <v>315</v>
      </c>
      <c r="G49" s="15" t="s">
        <v>302</v>
      </c>
      <c r="H49" s="15" t="s">
        <v>321</v>
      </c>
      <c r="I49" s="15" t="s">
        <v>327</v>
      </c>
      <c r="J49" s="25">
        <v>36</v>
      </c>
      <c r="K49" s="25">
        <v>10</v>
      </c>
      <c r="L49" s="25">
        <v>0</v>
      </c>
      <c r="M49" s="25">
        <v>26</v>
      </c>
      <c r="N49" s="15" t="s">
        <v>317</v>
      </c>
      <c r="O49" s="15" t="s">
        <v>328</v>
      </c>
      <c r="P49" s="15" t="s">
        <v>312</v>
      </c>
      <c r="Q49" s="15" t="s">
        <v>32</v>
      </c>
      <c r="R49" s="15" t="s">
        <v>325</v>
      </c>
    </row>
    <row r="50" ht="112.5" spans="1:18">
      <c r="A50" s="13">
        <v>45</v>
      </c>
      <c r="B50" s="14" t="s">
        <v>329</v>
      </c>
      <c r="C50" s="14" t="s">
        <v>330</v>
      </c>
      <c r="D50" s="13" t="s">
        <v>178</v>
      </c>
      <c r="E50" s="13" t="s">
        <v>109</v>
      </c>
      <c r="F50" s="14" t="s">
        <v>331</v>
      </c>
      <c r="G50" s="13" t="s">
        <v>332</v>
      </c>
      <c r="H50" s="13" t="s">
        <v>333</v>
      </c>
      <c r="I50" s="14" t="s">
        <v>334</v>
      </c>
      <c r="J50" s="24">
        <v>12</v>
      </c>
      <c r="K50" s="24">
        <v>12</v>
      </c>
      <c r="L50" s="24">
        <v>0</v>
      </c>
      <c r="M50" s="24">
        <v>0</v>
      </c>
      <c r="N50" s="14" t="s">
        <v>335</v>
      </c>
      <c r="O50" s="14" t="s">
        <v>336</v>
      </c>
      <c r="P50" s="13" t="s">
        <v>337</v>
      </c>
      <c r="Q50" s="13" t="s">
        <v>32</v>
      </c>
      <c r="R50" s="17" t="s">
        <v>338</v>
      </c>
    </row>
    <row r="51" ht="178" customHeight="1" spans="1:18">
      <c r="A51" s="13">
        <v>46</v>
      </c>
      <c r="B51" s="14" t="s">
        <v>329</v>
      </c>
      <c r="C51" s="14" t="s">
        <v>339</v>
      </c>
      <c r="D51" s="13" t="s">
        <v>178</v>
      </c>
      <c r="E51" s="13" t="s">
        <v>109</v>
      </c>
      <c r="F51" s="14" t="s">
        <v>331</v>
      </c>
      <c r="G51" s="13" t="s">
        <v>332</v>
      </c>
      <c r="H51" s="13" t="s">
        <v>333</v>
      </c>
      <c r="I51" s="14" t="s">
        <v>340</v>
      </c>
      <c r="J51" s="24">
        <v>4</v>
      </c>
      <c r="K51" s="24">
        <v>4</v>
      </c>
      <c r="L51" s="24">
        <v>0</v>
      </c>
      <c r="M51" s="24">
        <v>0</v>
      </c>
      <c r="N51" s="14" t="s">
        <v>341</v>
      </c>
      <c r="O51" s="14" t="s">
        <v>342</v>
      </c>
      <c r="P51" s="13" t="s">
        <v>343</v>
      </c>
      <c r="Q51" s="13" t="s">
        <v>32</v>
      </c>
      <c r="R51" s="17" t="s">
        <v>338</v>
      </c>
    </row>
    <row r="52" ht="163" customHeight="1" spans="1:18">
      <c r="A52" s="13">
        <v>47</v>
      </c>
      <c r="B52" s="14" t="s">
        <v>329</v>
      </c>
      <c r="C52" s="14" t="s">
        <v>344</v>
      </c>
      <c r="D52" s="13" t="s">
        <v>178</v>
      </c>
      <c r="E52" s="13" t="s">
        <v>109</v>
      </c>
      <c r="F52" s="14" t="s">
        <v>345</v>
      </c>
      <c r="G52" s="13" t="s">
        <v>332</v>
      </c>
      <c r="H52" s="13" t="s">
        <v>346</v>
      </c>
      <c r="I52" s="14" t="s">
        <v>347</v>
      </c>
      <c r="J52" s="24">
        <v>12</v>
      </c>
      <c r="K52" s="24">
        <v>12</v>
      </c>
      <c r="L52" s="24">
        <v>0</v>
      </c>
      <c r="M52" s="24">
        <v>0</v>
      </c>
      <c r="N52" s="13" t="s">
        <v>348</v>
      </c>
      <c r="O52" s="14" t="s">
        <v>349</v>
      </c>
      <c r="P52" s="13" t="s">
        <v>350</v>
      </c>
      <c r="Q52" s="13" t="s">
        <v>32</v>
      </c>
      <c r="R52" s="17" t="s">
        <v>338</v>
      </c>
    </row>
    <row r="53" ht="170" customHeight="1" spans="1:18">
      <c r="A53" s="13">
        <v>48</v>
      </c>
      <c r="B53" s="14" t="s">
        <v>329</v>
      </c>
      <c r="C53" s="14" t="s">
        <v>351</v>
      </c>
      <c r="D53" s="13" t="s">
        <v>178</v>
      </c>
      <c r="E53" s="13" t="s">
        <v>109</v>
      </c>
      <c r="F53" s="14" t="s">
        <v>352</v>
      </c>
      <c r="G53" s="13" t="s">
        <v>332</v>
      </c>
      <c r="H53" s="13" t="s">
        <v>353</v>
      </c>
      <c r="I53" s="14" t="s">
        <v>354</v>
      </c>
      <c r="J53" s="24">
        <v>12</v>
      </c>
      <c r="K53" s="24">
        <v>12</v>
      </c>
      <c r="L53" s="24">
        <v>0</v>
      </c>
      <c r="M53" s="24">
        <v>0</v>
      </c>
      <c r="N53" s="13" t="s">
        <v>355</v>
      </c>
      <c r="O53" s="14" t="s">
        <v>356</v>
      </c>
      <c r="P53" s="13" t="s">
        <v>357</v>
      </c>
      <c r="Q53" s="13" t="s">
        <v>32</v>
      </c>
      <c r="R53" s="17" t="s">
        <v>338</v>
      </c>
    </row>
    <row r="54" ht="236.25" spans="1:18">
      <c r="A54" s="13">
        <v>49</v>
      </c>
      <c r="B54" s="14" t="s">
        <v>358</v>
      </c>
      <c r="C54" s="13" t="s">
        <v>359</v>
      </c>
      <c r="D54" s="14" t="s">
        <v>118</v>
      </c>
      <c r="E54" s="14" t="s">
        <v>109</v>
      </c>
      <c r="F54" s="13" t="s">
        <v>360</v>
      </c>
      <c r="G54" s="14" t="s">
        <v>361</v>
      </c>
      <c r="H54" s="13" t="s">
        <v>362</v>
      </c>
      <c r="I54" s="13" t="s">
        <v>363</v>
      </c>
      <c r="J54" s="24">
        <v>20</v>
      </c>
      <c r="K54" s="24">
        <v>16</v>
      </c>
      <c r="L54" s="24">
        <v>0</v>
      </c>
      <c r="M54" s="24">
        <v>4</v>
      </c>
      <c r="N54" s="13" t="s">
        <v>364</v>
      </c>
      <c r="O54" s="13" t="s">
        <v>365</v>
      </c>
      <c r="P54" s="13" t="s">
        <v>366</v>
      </c>
      <c r="Q54" s="13" t="s">
        <v>32</v>
      </c>
      <c r="R54" s="14" t="s">
        <v>367</v>
      </c>
    </row>
    <row r="55" ht="157.5" spans="1:18">
      <c r="A55" s="13">
        <v>50</v>
      </c>
      <c r="B55" s="14" t="s">
        <v>358</v>
      </c>
      <c r="C55" s="14" t="s">
        <v>368</v>
      </c>
      <c r="D55" s="14" t="s">
        <v>118</v>
      </c>
      <c r="E55" s="14" t="s">
        <v>109</v>
      </c>
      <c r="F55" s="14" t="s">
        <v>369</v>
      </c>
      <c r="G55" s="14" t="s">
        <v>361</v>
      </c>
      <c r="H55" s="14" t="s">
        <v>370</v>
      </c>
      <c r="I55" s="14" t="s">
        <v>371</v>
      </c>
      <c r="J55" s="22">
        <v>8</v>
      </c>
      <c r="K55" s="22">
        <v>8</v>
      </c>
      <c r="L55" s="22">
        <v>0</v>
      </c>
      <c r="M55" s="22">
        <v>0</v>
      </c>
      <c r="N55" s="14" t="s">
        <v>372</v>
      </c>
      <c r="O55" s="14" t="s">
        <v>373</v>
      </c>
      <c r="P55" s="14" t="s">
        <v>374</v>
      </c>
      <c r="Q55" s="14" t="s">
        <v>32</v>
      </c>
      <c r="R55" s="14" t="s">
        <v>375</v>
      </c>
    </row>
    <row r="56" ht="192" customHeight="1" spans="1:18">
      <c r="A56" s="13">
        <v>51</v>
      </c>
      <c r="B56" s="14" t="s">
        <v>358</v>
      </c>
      <c r="C56" s="14" t="s">
        <v>376</v>
      </c>
      <c r="D56" s="14" t="s">
        <v>118</v>
      </c>
      <c r="E56" s="14" t="s">
        <v>109</v>
      </c>
      <c r="F56" s="14" t="s">
        <v>377</v>
      </c>
      <c r="G56" s="14" t="s">
        <v>361</v>
      </c>
      <c r="H56" s="14" t="s">
        <v>378</v>
      </c>
      <c r="I56" s="14" t="s">
        <v>379</v>
      </c>
      <c r="J56" s="22">
        <v>3</v>
      </c>
      <c r="K56" s="22">
        <v>3</v>
      </c>
      <c r="L56" s="22">
        <v>0</v>
      </c>
      <c r="M56" s="22">
        <v>0</v>
      </c>
      <c r="N56" s="14" t="s">
        <v>380</v>
      </c>
      <c r="O56" s="14" t="s">
        <v>381</v>
      </c>
      <c r="P56" s="14" t="s">
        <v>382</v>
      </c>
      <c r="Q56" s="14" t="s">
        <v>32</v>
      </c>
      <c r="R56" s="14" t="s">
        <v>383</v>
      </c>
    </row>
    <row r="57" ht="146.25" spans="1:18">
      <c r="A57" s="13">
        <v>52</v>
      </c>
      <c r="B57" s="14" t="s">
        <v>384</v>
      </c>
      <c r="C57" s="15" t="s">
        <v>385</v>
      </c>
      <c r="D57" s="15" t="s">
        <v>75</v>
      </c>
      <c r="E57" s="15" t="s">
        <v>25</v>
      </c>
      <c r="F57" s="15" t="s">
        <v>386</v>
      </c>
      <c r="G57" s="15" t="s">
        <v>387</v>
      </c>
      <c r="H57" s="15" t="s">
        <v>388</v>
      </c>
      <c r="I57" s="15" t="s">
        <v>389</v>
      </c>
      <c r="J57" s="28">
        <v>16</v>
      </c>
      <c r="K57" s="28">
        <v>16</v>
      </c>
      <c r="L57" s="28">
        <v>0</v>
      </c>
      <c r="M57" s="28">
        <v>0</v>
      </c>
      <c r="N57" s="15" t="s">
        <v>390</v>
      </c>
      <c r="O57" s="14" t="s">
        <v>391</v>
      </c>
      <c r="P57" s="14" t="s">
        <v>392</v>
      </c>
      <c r="Q57" s="15" t="s">
        <v>32</v>
      </c>
      <c r="R57" s="31" t="s">
        <v>393</v>
      </c>
    </row>
    <row r="58" ht="146.25" spans="1:18">
      <c r="A58" s="13">
        <v>53</v>
      </c>
      <c r="B58" s="14" t="s">
        <v>384</v>
      </c>
      <c r="C58" s="15" t="s">
        <v>394</v>
      </c>
      <c r="D58" s="15" t="s">
        <v>75</v>
      </c>
      <c r="E58" s="15" t="s">
        <v>25</v>
      </c>
      <c r="F58" s="15" t="s">
        <v>395</v>
      </c>
      <c r="G58" s="15" t="s">
        <v>387</v>
      </c>
      <c r="H58" s="15" t="s">
        <v>396</v>
      </c>
      <c r="I58" s="15" t="s">
        <v>397</v>
      </c>
      <c r="J58" s="25">
        <v>16</v>
      </c>
      <c r="K58" s="25">
        <v>16</v>
      </c>
      <c r="L58" s="25">
        <v>0</v>
      </c>
      <c r="M58" s="25">
        <v>0</v>
      </c>
      <c r="N58" s="15" t="s">
        <v>398</v>
      </c>
      <c r="O58" s="14" t="s">
        <v>399</v>
      </c>
      <c r="P58" s="14" t="s">
        <v>400</v>
      </c>
      <c r="Q58" s="15" t="s">
        <v>32</v>
      </c>
      <c r="R58" s="31" t="s">
        <v>393</v>
      </c>
    </row>
    <row r="59" ht="184" customHeight="1" spans="1:18">
      <c r="A59" s="13">
        <v>54</v>
      </c>
      <c r="B59" s="14" t="s">
        <v>384</v>
      </c>
      <c r="C59" s="15" t="s">
        <v>401</v>
      </c>
      <c r="D59" s="15" t="s">
        <v>118</v>
      </c>
      <c r="E59" s="15" t="s">
        <v>25</v>
      </c>
      <c r="F59" s="15" t="s">
        <v>402</v>
      </c>
      <c r="G59" s="15" t="s">
        <v>387</v>
      </c>
      <c r="H59" s="15" t="s">
        <v>403</v>
      </c>
      <c r="I59" s="15" t="s">
        <v>404</v>
      </c>
      <c r="J59" s="25">
        <v>0.5</v>
      </c>
      <c r="K59" s="25">
        <v>0.5</v>
      </c>
      <c r="L59" s="25">
        <v>0</v>
      </c>
      <c r="M59" s="25">
        <v>0</v>
      </c>
      <c r="N59" s="15" t="s">
        <v>405</v>
      </c>
      <c r="O59" s="14" t="s">
        <v>406</v>
      </c>
      <c r="P59" s="14" t="s">
        <v>407</v>
      </c>
      <c r="Q59" s="15" t="s">
        <v>32</v>
      </c>
      <c r="R59" s="15" t="s">
        <v>408</v>
      </c>
    </row>
    <row r="60" ht="179" customHeight="1" spans="1:18">
      <c r="A60" s="13">
        <v>55</v>
      </c>
      <c r="B60" s="14" t="s">
        <v>384</v>
      </c>
      <c r="C60" s="15" t="s">
        <v>409</v>
      </c>
      <c r="D60" s="15" t="s">
        <v>118</v>
      </c>
      <c r="E60" s="15" t="s">
        <v>25</v>
      </c>
      <c r="F60" s="15" t="s">
        <v>386</v>
      </c>
      <c r="G60" s="15" t="s">
        <v>387</v>
      </c>
      <c r="H60" s="15" t="s">
        <v>388</v>
      </c>
      <c r="I60" s="15" t="s">
        <v>410</v>
      </c>
      <c r="J60" s="25">
        <v>0.5</v>
      </c>
      <c r="K60" s="25">
        <v>0.5</v>
      </c>
      <c r="L60" s="25">
        <v>0</v>
      </c>
      <c r="M60" s="25">
        <v>0</v>
      </c>
      <c r="N60" s="15" t="s">
        <v>411</v>
      </c>
      <c r="O60" s="14" t="s">
        <v>412</v>
      </c>
      <c r="P60" s="14" t="s">
        <v>413</v>
      </c>
      <c r="Q60" s="15" t="s">
        <v>32</v>
      </c>
      <c r="R60" s="15" t="s">
        <v>408</v>
      </c>
    </row>
    <row r="61" ht="147" customHeight="1" spans="1:18">
      <c r="A61" s="13">
        <v>56</v>
      </c>
      <c r="B61" s="14" t="s">
        <v>384</v>
      </c>
      <c r="C61" s="15" t="s">
        <v>414</v>
      </c>
      <c r="D61" s="15" t="s">
        <v>118</v>
      </c>
      <c r="E61" s="15" t="s">
        <v>25</v>
      </c>
      <c r="F61" s="15" t="s">
        <v>415</v>
      </c>
      <c r="G61" s="15" t="s">
        <v>387</v>
      </c>
      <c r="H61" s="15" t="s">
        <v>416</v>
      </c>
      <c r="I61" s="15" t="s">
        <v>417</v>
      </c>
      <c r="J61" s="25">
        <v>0.5</v>
      </c>
      <c r="K61" s="25">
        <v>0.5</v>
      </c>
      <c r="L61" s="25">
        <v>0</v>
      </c>
      <c r="M61" s="25">
        <v>0</v>
      </c>
      <c r="N61" s="15" t="s">
        <v>418</v>
      </c>
      <c r="O61" s="14" t="s">
        <v>419</v>
      </c>
      <c r="P61" s="14" t="s">
        <v>420</v>
      </c>
      <c r="Q61" s="15" t="s">
        <v>32</v>
      </c>
      <c r="R61" s="15" t="s">
        <v>408</v>
      </c>
    </row>
    <row r="62" ht="146" customHeight="1" spans="1:18">
      <c r="A62" s="13">
        <v>57</v>
      </c>
      <c r="B62" s="14" t="s">
        <v>384</v>
      </c>
      <c r="C62" s="15" t="s">
        <v>421</v>
      </c>
      <c r="D62" s="15" t="s">
        <v>118</v>
      </c>
      <c r="E62" s="15" t="s">
        <v>25</v>
      </c>
      <c r="F62" s="15" t="s">
        <v>395</v>
      </c>
      <c r="G62" s="15" t="s">
        <v>387</v>
      </c>
      <c r="H62" s="15" t="s">
        <v>396</v>
      </c>
      <c r="I62" s="15" t="s">
        <v>422</v>
      </c>
      <c r="J62" s="25">
        <v>0.5</v>
      </c>
      <c r="K62" s="25">
        <v>0.5</v>
      </c>
      <c r="L62" s="25">
        <v>0</v>
      </c>
      <c r="M62" s="25">
        <v>0</v>
      </c>
      <c r="N62" s="15" t="s">
        <v>423</v>
      </c>
      <c r="O62" s="14" t="s">
        <v>424</v>
      </c>
      <c r="P62" s="14" t="s">
        <v>425</v>
      </c>
      <c r="Q62" s="15" t="s">
        <v>32</v>
      </c>
      <c r="R62" s="15" t="s">
        <v>408</v>
      </c>
    </row>
    <row r="63" ht="213" customHeight="1" spans="1:18">
      <c r="A63" s="13">
        <v>58</v>
      </c>
      <c r="B63" s="14" t="s">
        <v>384</v>
      </c>
      <c r="C63" s="15" t="s">
        <v>426</v>
      </c>
      <c r="D63" s="15" t="s">
        <v>118</v>
      </c>
      <c r="E63" s="15" t="s">
        <v>25</v>
      </c>
      <c r="F63" s="15" t="s">
        <v>402</v>
      </c>
      <c r="G63" s="15" t="s">
        <v>387</v>
      </c>
      <c r="H63" s="15" t="s">
        <v>403</v>
      </c>
      <c r="I63" s="15" t="s">
        <v>427</v>
      </c>
      <c r="J63" s="28">
        <v>5</v>
      </c>
      <c r="K63" s="28">
        <v>5</v>
      </c>
      <c r="L63" s="28">
        <v>0</v>
      </c>
      <c r="M63" s="28">
        <v>0</v>
      </c>
      <c r="N63" s="15" t="s">
        <v>398</v>
      </c>
      <c r="O63" s="14" t="s">
        <v>428</v>
      </c>
      <c r="P63" s="14" t="s">
        <v>429</v>
      </c>
      <c r="Q63" s="15" t="s">
        <v>32</v>
      </c>
      <c r="R63" s="31" t="s">
        <v>393</v>
      </c>
    </row>
    <row r="64" ht="168.75" spans="1:18">
      <c r="A64" s="13">
        <v>59</v>
      </c>
      <c r="B64" s="14" t="s">
        <v>430</v>
      </c>
      <c r="C64" s="14" t="s">
        <v>431</v>
      </c>
      <c r="D64" s="13" t="s">
        <v>108</v>
      </c>
      <c r="E64" s="13" t="s">
        <v>300</v>
      </c>
      <c r="F64" s="13" t="s">
        <v>432</v>
      </c>
      <c r="G64" s="14" t="s">
        <v>433</v>
      </c>
      <c r="H64" s="13" t="s">
        <v>434</v>
      </c>
      <c r="I64" s="13" t="s">
        <v>435</v>
      </c>
      <c r="J64" s="22">
        <v>16.3</v>
      </c>
      <c r="K64" s="22">
        <v>12.8</v>
      </c>
      <c r="L64" s="22">
        <v>3.5</v>
      </c>
      <c r="M64" s="22">
        <v>0</v>
      </c>
      <c r="N64" s="13" t="s">
        <v>436</v>
      </c>
      <c r="O64" s="13" t="s">
        <v>437</v>
      </c>
      <c r="P64" s="13" t="s">
        <v>438</v>
      </c>
      <c r="Q64" s="17" t="s">
        <v>32</v>
      </c>
      <c r="R64" s="13"/>
    </row>
    <row r="65" ht="236.25" spans="1:18">
      <c r="A65" s="13">
        <v>60</v>
      </c>
      <c r="B65" s="14" t="s">
        <v>430</v>
      </c>
      <c r="C65" s="14" t="s">
        <v>439</v>
      </c>
      <c r="D65" s="13" t="s">
        <v>108</v>
      </c>
      <c r="E65" s="13" t="s">
        <v>300</v>
      </c>
      <c r="F65" s="13" t="s">
        <v>432</v>
      </c>
      <c r="G65" s="14" t="s">
        <v>433</v>
      </c>
      <c r="H65" s="13" t="s">
        <v>434</v>
      </c>
      <c r="I65" s="13" t="s">
        <v>440</v>
      </c>
      <c r="J65" s="22">
        <v>4.3</v>
      </c>
      <c r="K65" s="22">
        <v>3.5</v>
      </c>
      <c r="L65" s="22">
        <v>0.8</v>
      </c>
      <c r="M65" s="22">
        <v>0</v>
      </c>
      <c r="N65" s="13" t="s">
        <v>436</v>
      </c>
      <c r="O65" s="13" t="s">
        <v>441</v>
      </c>
      <c r="P65" s="13" t="s">
        <v>442</v>
      </c>
      <c r="Q65" s="17" t="s">
        <v>32</v>
      </c>
      <c r="R65" s="13"/>
    </row>
    <row r="66" ht="135" spans="1:18">
      <c r="A66" s="13">
        <v>61</v>
      </c>
      <c r="B66" s="14" t="s">
        <v>430</v>
      </c>
      <c r="C66" s="14" t="s">
        <v>443</v>
      </c>
      <c r="D66" s="13" t="s">
        <v>108</v>
      </c>
      <c r="E66" s="13" t="s">
        <v>300</v>
      </c>
      <c r="F66" s="13" t="s">
        <v>444</v>
      </c>
      <c r="G66" s="13" t="s">
        <v>256</v>
      </c>
      <c r="H66" s="13" t="s">
        <v>445</v>
      </c>
      <c r="I66" s="14" t="s">
        <v>446</v>
      </c>
      <c r="J66" s="22">
        <v>25</v>
      </c>
      <c r="K66" s="22">
        <v>25</v>
      </c>
      <c r="L66" s="22">
        <v>0</v>
      </c>
      <c r="M66" s="22">
        <v>0</v>
      </c>
      <c r="N66" s="14" t="s">
        <v>447</v>
      </c>
      <c r="O66" s="14" t="s">
        <v>448</v>
      </c>
      <c r="P66" s="14" t="s">
        <v>449</v>
      </c>
      <c r="Q66" s="17" t="s">
        <v>32</v>
      </c>
      <c r="R66" s="14"/>
    </row>
    <row r="67" ht="337.5" spans="1:18">
      <c r="A67" s="13">
        <v>62</v>
      </c>
      <c r="B67" s="14" t="s">
        <v>430</v>
      </c>
      <c r="C67" s="14" t="s">
        <v>450</v>
      </c>
      <c r="D67" s="13" t="s">
        <v>108</v>
      </c>
      <c r="E67" s="13" t="s">
        <v>300</v>
      </c>
      <c r="F67" s="13" t="s">
        <v>444</v>
      </c>
      <c r="G67" s="13" t="s">
        <v>451</v>
      </c>
      <c r="H67" s="13" t="s">
        <v>445</v>
      </c>
      <c r="I67" s="14" t="s">
        <v>452</v>
      </c>
      <c r="J67" s="22">
        <v>45</v>
      </c>
      <c r="K67" s="22">
        <v>40</v>
      </c>
      <c r="L67" s="22">
        <v>5</v>
      </c>
      <c r="M67" s="22">
        <v>0</v>
      </c>
      <c r="N67" s="14" t="s">
        <v>453</v>
      </c>
      <c r="O67" s="14" t="s">
        <v>454</v>
      </c>
      <c r="P67" s="14" t="s">
        <v>455</v>
      </c>
      <c r="Q67" s="17" t="s">
        <v>32</v>
      </c>
      <c r="R67" s="14"/>
    </row>
    <row r="68" ht="135" spans="1:18">
      <c r="A68" s="13">
        <v>63</v>
      </c>
      <c r="B68" s="14" t="s">
        <v>430</v>
      </c>
      <c r="C68" s="14" t="s">
        <v>456</v>
      </c>
      <c r="D68" s="13" t="s">
        <v>108</v>
      </c>
      <c r="E68" s="13" t="s">
        <v>300</v>
      </c>
      <c r="F68" s="13" t="s">
        <v>444</v>
      </c>
      <c r="G68" s="13" t="s">
        <v>451</v>
      </c>
      <c r="H68" s="13" t="s">
        <v>445</v>
      </c>
      <c r="I68" s="14" t="s">
        <v>457</v>
      </c>
      <c r="J68" s="22">
        <v>50</v>
      </c>
      <c r="K68" s="22">
        <v>40</v>
      </c>
      <c r="L68" s="22">
        <v>10</v>
      </c>
      <c r="M68" s="22">
        <v>0</v>
      </c>
      <c r="N68" s="14" t="s">
        <v>458</v>
      </c>
      <c r="O68" s="14" t="s">
        <v>459</v>
      </c>
      <c r="P68" s="14" t="s">
        <v>460</v>
      </c>
      <c r="Q68" s="17" t="s">
        <v>32</v>
      </c>
      <c r="R68" s="14" t="s">
        <v>461</v>
      </c>
    </row>
    <row r="69" ht="123.75" spans="1:18">
      <c r="A69" s="13">
        <v>64</v>
      </c>
      <c r="B69" s="14" t="s">
        <v>430</v>
      </c>
      <c r="C69" s="14" t="s">
        <v>462</v>
      </c>
      <c r="D69" s="13" t="s">
        <v>108</v>
      </c>
      <c r="E69" s="13" t="s">
        <v>300</v>
      </c>
      <c r="F69" s="13" t="s">
        <v>444</v>
      </c>
      <c r="G69" s="13" t="s">
        <v>451</v>
      </c>
      <c r="H69" s="13" t="s">
        <v>445</v>
      </c>
      <c r="I69" s="14" t="s">
        <v>463</v>
      </c>
      <c r="J69" s="22">
        <v>5</v>
      </c>
      <c r="K69" s="22">
        <v>5</v>
      </c>
      <c r="L69" s="22">
        <v>0</v>
      </c>
      <c r="M69" s="22">
        <v>0</v>
      </c>
      <c r="N69" s="14" t="s">
        <v>464</v>
      </c>
      <c r="O69" s="14" t="s">
        <v>465</v>
      </c>
      <c r="P69" s="14" t="s">
        <v>466</v>
      </c>
      <c r="Q69" s="17" t="s">
        <v>32</v>
      </c>
      <c r="R69" s="14"/>
    </row>
    <row r="70" ht="123.75" spans="1:18">
      <c r="A70" s="13">
        <v>65</v>
      </c>
      <c r="B70" s="14" t="s">
        <v>430</v>
      </c>
      <c r="C70" s="14" t="s">
        <v>467</v>
      </c>
      <c r="D70" s="14" t="s">
        <v>108</v>
      </c>
      <c r="E70" s="13" t="s">
        <v>300</v>
      </c>
      <c r="F70" s="13" t="s">
        <v>468</v>
      </c>
      <c r="G70" s="13" t="s">
        <v>451</v>
      </c>
      <c r="H70" s="13" t="s">
        <v>469</v>
      </c>
      <c r="I70" s="14" t="s">
        <v>470</v>
      </c>
      <c r="J70" s="22">
        <v>75</v>
      </c>
      <c r="K70" s="22">
        <v>16</v>
      </c>
      <c r="L70" s="22">
        <v>59</v>
      </c>
      <c r="M70" s="22">
        <v>0</v>
      </c>
      <c r="N70" s="14" t="s">
        <v>471</v>
      </c>
      <c r="O70" s="14" t="s">
        <v>472</v>
      </c>
      <c r="P70" s="14" t="s">
        <v>473</v>
      </c>
      <c r="Q70" s="17" t="s">
        <v>32</v>
      </c>
      <c r="R70" s="14"/>
    </row>
    <row r="71" ht="112.5" spans="1:18">
      <c r="A71" s="13">
        <v>66</v>
      </c>
      <c r="B71" s="14" t="s">
        <v>430</v>
      </c>
      <c r="C71" s="14" t="s">
        <v>474</v>
      </c>
      <c r="D71" s="14" t="s">
        <v>108</v>
      </c>
      <c r="E71" s="13" t="s">
        <v>300</v>
      </c>
      <c r="F71" s="13" t="s">
        <v>475</v>
      </c>
      <c r="G71" s="32" t="s">
        <v>476</v>
      </c>
      <c r="H71" s="13" t="s">
        <v>477</v>
      </c>
      <c r="I71" s="14" t="s">
        <v>478</v>
      </c>
      <c r="J71" s="22">
        <v>30</v>
      </c>
      <c r="K71" s="22">
        <v>30</v>
      </c>
      <c r="L71" s="22">
        <v>0</v>
      </c>
      <c r="M71" s="22">
        <v>0</v>
      </c>
      <c r="N71" s="14" t="s">
        <v>479</v>
      </c>
      <c r="O71" s="14" t="s">
        <v>480</v>
      </c>
      <c r="P71" s="14" t="s">
        <v>481</v>
      </c>
      <c r="Q71" s="17" t="s">
        <v>32</v>
      </c>
      <c r="R71" s="14"/>
    </row>
    <row r="72" ht="112.5" spans="1:18">
      <c r="A72" s="13">
        <v>67</v>
      </c>
      <c r="B72" s="14" t="s">
        <v>430</v>
      </c>
      <c r="C72" s="14" t="s">
        <v>482</v>
      </c>
      <c r="D72" s="14" t="s">
        <v>108</v>
      </c>
      <c r="E72" s="13" t="s">
        <v>300</v>
      </c>
      <c r="F72" s="13" t="s">
        <v>475</v>
      </c>
      <c r="G72" s="32" t="s">
        <v>476</v>
      </c>
      <c r="H72" s="13" t="s">
        <v>477</v>
      </c>
      <c r="I72" s="14" t="s">
        <v>483</v>
      </c>
      <c r="J72" s="22">
        <v>8</v>
      </c>
      <c r="K72" s="22">
        <v>8</v>
      </c>
      <c r="L72" s="22">
        <v>0</v>
      </c>
      <c r="M72" s="22">
        <v>0</v>
      </c>
      <c r="N72" s="14" t="s">
        <v>484</v>
      </c>
      <c r="O72" s="14" t="s">
        <v>485</v>
      </c>
      <c r="P72" s="14" t="s">
        <v>486</v>
      </c>
      <c r="Q72" s="17" t="s">
        <v>32</v>
      </c>
      <c r="R72" s="14"/>
    </row>
    <row r="73" ht="101.25" spans="1:18">
      <c r="A73" s="13">
        <v>68</v>
      </c>
      <c r="B73" s="14" t="s">
        <v>430</v>
      </c>
      <c r="C73" s="14" t="s">
        <v>487</v>
      </c>
      <c r="D73" s="14" t="s">
        <v>108</v>
      </c>
      <c r="E73" s="13" t="s">
        <v>300</v>
      </c>
      <c r="F73" s="13" t="s">
        <v>475</v>
      </c>
      <c r="G73" s="32" t="s">
        <v>476</v>
      </c>
      <c r="H73" s="13" t="s">
        <v>477</v>
      </c>
      <c r="I73" s="14" t="s">
        <v>488</v>
      </c>
      <c r="J73" s="22">
        <v>6</v>
      </c>
      <c r="K73" s="22">
        <v>6</v>
      </c>
      <c r="L73" s="22">
        <v>0</v>
      </c>
      <c r="M73" s="22">
        <v>0</v>
      </c>
      <c r="N73" s="14" t="s">
        <v>489</v>
      </c>
      <c r="O73" s="14" t="s">
        <v>490</v>
      </c>
      <c r="P73" s="14" t="s">
        <v>491</v>
      </c>
      <c r="Q73" s="17" t="s">
        <v>32</v>
      </c>
      <c r="R73" s="14"/>
    </row>
    <row r="74" ht="112.5" spans="1:18">
      <c r="A74" s="13">
        <v>69</v>
      </c>
      <c r="B74" s="14" t="s">
        <v>430</v>
      </c>
      <c r="C74" s="14" t="s">
        <v>492</v>
      </c>
      <c r="D74" s="14" t="s">
        <v>108</v>
      </c>
      <c r="E74" s="13" t="s">
        <v>300</v>
      </c>
      <c r="F74" s="13" t="s">
        <v>475</v>
      </c>
      <c r="G74" s="32" t="s">
        <v>476</v>
      </c>
      <c r="H74" s="13" t="s">
        <v>477</v>
      </c>
      <c r="I74" s="14" t="s">
        <v>493</v>
      </c>
      <c r="J74" s="22">
        <v>8</v>
      </c>
      <c r="K74" s="22">
        <v>8</v>
      </c>
      <c r="L74" s="22">
        <v>0</v>
      </c>
      <c r="M74" s="22">
        <v>0</v>
      </c>
      <c r="N74" s="14" t="s">
        <v>494</v>
      </c>
      <c r="O74" s="14" t="s">
        <v>495</v>
      </c>
      <c r="P74" s="14" t="s">
        <v>496</v>
      </c>
      <c r="Q74" s="17" t="s">
        <v>32</v>
      </c>
      <c r="R74" s="14"/>
    </row>
    <row r="75" ht="135" spans="1:18">
      <c r="A75" s="13">
        <v>70</v>
      </c>
      <c r="B75" s="14" t="s">
        <v>430</v>
      </c>
      <c r="C75" s="14" t="s">
        <v>497</v>
      </c>
      <c r="D75" s="14" t="s">
        <v>108</v>
      </c>
      <c r="E75" s="13" t="s">
        <v>300</v>
      </c>
      <c r="F75" s="13" t="s">
        <v>475</v>
      </c>
      <c r="G75" s="32" t="s">
        <v>476</v>
      </c>
      <c r="H75" s="13" t="s">
        <v>477</v>
      </c>
      <c r="I75" s="14" t="s">
        <v>498</v>
      </c>
      <c r="J75" s="22">
        <v>21</v>
      </c>
      <c r="K75" s="22">
        <v>21</v>
      </c>
      <c r="L75" s="22">
        <v>0</v>
      </c>
      <c r="M75" s="22">
        <v>0</v>
      </c>
      <c r="N75" s="14" t="s">
        <v>499</v>
      </c>
      <c r="O75" s="14" t="s">
        <v>500</v>
      </c>
      <c r="P75" s="14" t="s">
        <v>501</v>
      </c>
      <c r="Q75" s="17" t="s">
        <v>32</v>
      </c>
      <c r="R75" s="14"/>
    </row>
    <row r="76" ht="112.5" spans="1:18">
      <c r="A76" s="13">
        <v>71</v>
      </c>
      <c r="B76" s="14" t="s">
        <v>430</v>
      </c>
      <c r="C76" s="14" t="s">
        <v>502</v>
      </c>
      <c r="D76" s="14" t="s">
        <v>108</v>
      </c>
      <c r="E76" s="13" t="s">
        <v>300</v>
      </c>
      <c r="F76" s="13" t="s">
        <v>475</v>
      </c>
      <c r="G76" s="32" t="s">
        <v>476</v>
      </c>
      <c r="H76" s="13" t="s">
        <v>477</v>
      </c>
      <c r="I76" s="14" t="s">
        <v>503</v>
      </c>
      <c r="J76" s="22">
        <v>6</v>
      </c>
      <c r="K76" s="22">
        <v>6</v>
      </c>
      <c r="L76" s="22">
        <v>0</v>
      </c>
      <c r="M76" s="22">
        <v>0</v>
      </c>
      <c r="N76" s="14" t="s">
        <v>504</v>
      </c>
      <c r="O76" s="14" t="s">
        <v>505</v>
      </c>
      <c r="P76" s="14" t="s">
        <v>506</v>
      </c>
      <c r="Q76" s="17" t="s">
        <v>32</v>
      </c>
      <c r="R76" s="14"/>
    </row>
    <row r="77" ht="123.75" spans="1:18">
      <c r="A77" s="13">
        <v>72</v>
      </c>
      <c r="B77" s="14" t="s">
        <v>430</v>
      </c>
      <c r="C77" s="14" t="s">
        <v>507</v>
      </c>
      <c r="D77" s="14" t="s">
        <v>108</v>
      </c>
      <c r="E77" s="13" t="s">
        <v>300</v>
      </c>
      <c r="F77" s="13" t="s">
        <v>475</v>
      </c>
      <c r="G77" s="32" t="s">
        <v>476</v>
      </c>
      <c r="H77" s="13" t="s">
        <v>477</v>
      </c>
      <c r="I77" s="14" t="s">
        <v>508</v>
      </c>
      <c r="J77" s="22">
        <v>12</v>
      </c>
      <c r="K77" s="22">
        <v>12</v>
      </c>
      <c r="L77" s="22">
        <v>0</v>
      </c>
      <c r="M77" s="22">
        <v>0</v>
      </c>
      <c r="N77" s="14" t="s">
        <v>509</v>
      </c>
      <c r="O77" s="14" t="s">
        <v>510</v>
      </c>
      <c r="P77" s="14" t="s">
        <v>511</v>
      </c>
      <c r="Q77" s="17" t="s">
        <v>32</v>
      </c>
      <c r="R77" s="14"/>
    </row>
    <row r="78" ht="123.75" spans="1:18">
      <c r="A78" s="13">
        <v>73</v>
      </c>
      <c r="B78" s="14" t="s">
        <v>430</v>
      </c>
      <c r="C78" s="14" t="s">
        <v>512</v>
      </c>
      <c r="D78" s="14" t="s">
        <v>108</v>
      </c>
      <c r="E78" s="13" t="s">
        <v>300</v>
      </c>
      <c r="F78" s="13" t="s">
        <v>475</v>
      </c>
      <c r="G78" s="32" t="s">
        <v>476</v>
      </c>
      <c r="H78" s="13" t="s">
        <v>477</v>
      </c>
      <c r="I78" s="14" t="s">
        <v>513</v>
      </c>
      <c r="J78" s="22">
        <v>12</v>
      </c>
      <c r="K78" s="22">
        <v>12</v>
      </c>
      <c r="L78" s="22">
        <v>0</v>
      </c>
      <c r="M78" s="22">
        <v>0</v>
      </c>
      <c r="N78" s="14" t="s">
        <v>504</v>
      </c>
      <c r="O78" s="14" t="s">
        <v>514</v>
      </c>
      <c r="P78" s="14" t="s">
        <v>515</v>
      </c>
      <c r="Q78" s="17" t="s">
        <v>32</v>
      </c>
      <c r="R78" s="14"/>
    </row>
    <row r="79" ht="123.75" spans="1:18">
      <c r="A79" s="13">
        <v>74</v>
      </c>
      <c r="B79" s="14" t="s">
        <v>430</v>
      </c>
      <c r="C79" s="14" t="s">
        <v>516</v>
      </c>
      <c r="D79" s="14" t="s">
        <v>108</v>
      </c>
      <c r="E79" s="13" t="s">
        <v>300</v>
      </c>
      <c r="F79" s="13" t="s">
        <v>475</v>
      </c>
      <c r="G79" s="32" t="s">
        <v>476</v>
      </c>
      <c r="H79" s="13" t="s">
        <v>477</v>
      </c>
      <c r="I79" s="14" t="s">
        <v>517</v>
      </c>
      <c r="J79" s="22">
        <v>60</v>
      </c>
      <c r="K79" s="22">
        <v>60</v>
      </c>
      <c r="L79" s="22">
        <v>0</v>
      </c>
      <c r="M79" s="22">
        <v>0</v>
      </c>
      <c r="N79" s="14" t="s">
        <v>518</v>
      </c>
      <c r="O79" s="14" t="s">
        <v>519</v>
      </c>
      <c r="P79" s="14" t="s">
        <v>520</v>
      </c>
      <c r="Q79" s="17" t="s">
        <v>32</v>
      </c>
      <c r="R79" s="14"/>
    </row>
    <row r="80" ht="170" customHeight="1" spans="1:18">
      <c r="A80" s="13">
        <v>75</v>
      </c>
      <c r="B80" s="14" t="s">
        <v>430</v>
      </c>
      <c r="C80" s="14" t="s">
        <v>521</v>
      </c>
      <c r="D80" s="14" t="s">
        <v>108</v>
      </c>
      <c r="E80" s="13" t="s">
        <v>300</v>
      </c>
      <c r="F80" s="13" t="s">
        <v>475</v>
      </c>
      <c r="G80" s="32" t="s">
        <v>522</v>
      </c>
      <c r="H80" s="13" t="s">
        <v>477</v>
      </c>
      <c r="I80" s="14" t="s">
        <v>523</v>
      </c>
      <c r="J80" s="22">
        <v>30</v>
      </c>
      <c r="K80" s="22">
        <v>30</v>
      </c>
      <c r="L80" s="22">
        <v>0</v>
      </c>
      <c r="M80" s="22">
        <v>0</v>
      </c>
      <c r="N80" s="14" t="s">
        <v>524</v>
      </c>
      <c r="O80" s="14" t="s">
        <v>525</v>
      </c>
      <c r="P80" s="14" t="s">
        <v>526</v>
      </c>
      <c r="Q80" s="17" t="s">
        <v>32</v>
      </c>
      <c r="R80" s="14"/>
    </row>
    <row r="81" ht="135" spans="1:18">
      <c r="A81" s="13">
        <v>76</v>
      </c>
      <c r="B81" s="14" t="s">
        <v>430</v>
      </c>
      <c r="C81" s="14" t="s">
        <v>527</v>
      </c>
      <c r="D81" s="14" t="s">
        <v>108</v>
      </c>
      <c r="E81" s="13" t="s">
        <v>300</v>
      </c>
      <c r="F81" s="13" t="s">
        <v>528</v>
      </c>
      <c r="G81" s="13" t="s">
        <v>529</v>
      </c>
      <c r="H81" s="13" t="s">
        <v>530</v>
      </c>
      <c r="I81" s="14" t="s">
        <v>531</v>
      </c>
      <c r="J81" s="22">
        <v>13</v>
      </c>
      <c r="K81" s="22">
        <v>10</v>
      </c>
      <c r="L81" s="22">
        <v>0</v>
      </c>
      <c r="M81" s="22">
        <v>3</v>
      </c>
      <c r="N81" s="14" t="s">
        <v>532</v>
      </c>
      <c r="O81" s="14" t="s">
        <v>533</v>
      </c>
      <c r="P81" s="14" t="s">
        <v>534</v>
      </c>
      <c r="Q81" s="17" t="s">
        <v>32</v>
      </c>
      <c r="R81" s="14"/>
    </row>
    <row r="82" ht="157.5" spans="1:18">
      <c r="A82" s="13">
        <v>77</v>
      </c>
      <c r="B82" s="14" t="s">
        <v>430</v>
      </c>
      <c r="C82" s="14" t="s">
        <v>535</v>
      </c>
      <c r="D82" s="14" t="s">
        <v>108</v>
      </c>
      <c r="E82" s="13" t="s">
        <v>300</v>
      </c>
      <c r="F82" s="13" t="s">
        <v>528</v>
      </c>
      <c r="G82" s="13" t="s">
        <v>267</v>
      </c>
      <c r="H82" s="13" t="s">
        <v>530</v>
      </c>
      <c r="I82" s="14" t="s">
        <v>536</v>
      </c>
      <c r="J82" s="22">
        <v>5</v>
      </c>
      <c r="K82" s="22">
        <v>5</v>
      </c>
      <c r="L82" s="22">
        <v>0</v>
      </c>
      <c r="M82" s="22">
        <v>0</v>
      </c>
      <c r="N82" s="14" t="s">
        <v>537</v>
      </c>
      <c r="O82" s="14" t="s">
        <v>538</v>
      </c>
      <c r="P82" s="14" t="s">
        <v>539</v>
      </c>
      <c r="Q82" s="17" t="s">
        <v>32</v>
      </c>
      <c r="R82" s="14"/>
    </row>
    <row r="83" ht="123.75" spans="1:18">
      <c r="A83" s="13">
        <v>78</v>
      </c>
      <c r="B83" s="14" t="s">
        <v>430</v>
      </c>
      <c r="C83" s="14" t="s">
        <v>540</v>
      </c>
      <c r="D83" s="14" t="s">
        <v>108</v>
      </c>
      <c r="E83" s="13" t="s">
        <v>300</v>
      </c>
      <c r="F83" s="13" t="s">
        <v>528</v>
      </c>
      <c r="G83" s="13" t="s">
        <v>332</v>
      </c>
      <c r="H83" s="13" t="s">
        <v>530</v>
      </c>
      <c r="I83" s="14" t="s">
        <v>541</v>
      </c>
      <c r="J83" s="22">
        <v>7.5</v>
      </c>
      <c r="K83" s="22">
        <v>6.5</v>
      </c>
      <c r="L83" s="22">
        <v>1</v>
      </c>
      <c r="M83" s="22">
        <v>0</v>
      </c>
      <c r="N83" s="14" t="s">
        <v>542</v>
      </c>
      <c r="O83" s="14" t="s">
        <v>543</v>
      </c>
      <c r="P83" s="14" t="s">
        <v>544</v>
      </c>
      <c r="Q83" s="17" t="s">
        <v>32</v>
      </c>
      <c r="R83" s="14"/>
    </row>
    <row r="84" ht="180" spans="1:18">
      <c r="A84" s="13">
        <v>79</v>
      </c>
      <c r="B84" s="14" t="s">
        <v>545</v>
      </c>
      <c r="C84" s="14" t="s">
        <v>546</v>
      </c>
      <c r="D84" s="14" t="s">
        <v>75</v>
      </c>
      <c r="E84" s="14" t="s">
        <v>25</v>
      </c>
      <c r="F84" s="13" t="s">
        <v>547</v>
      </c>
      <c r="G84" s="33" t="s">
        <v>302</v>
      </c>
      <c r="H84" s="13" t="s">
        <v>545</v>
      </c>
      <c r="I84" s="14" t="s">
        <v>548</v>
      </c>
      <c r="J84" s="22">
        <v>32</v>
      </c>
      <c r="K84" s="22">
        <v>16</v>
      </c>
      <c r="L84" s="22">
        <v>16</v>
      </c>
      <c r="M84" s="22">
        <v>0</v>
      </c>
      <c r="N84" s="14" t="s">
        <v>549</v>
      </c>
      <c r="O84" s="14" t="s">
        <v>550</v>
      </c>
      <c r="P84" s="14" t="s">
        <v>551</v>
      </c>
      <c r="Q84" s="17" t="s">
        <v>32</v>
      </c>
      <c r="R84" s="17"/>
    </row>
    <row r="85" ht="157.5" spans="1:18">
      <c r="A85" s="13">
        <v>80</v>
      </c>
      <c r="B85" s="14" t="s">
        <v>545</v>
      </c>
      <c r="C85" s="14" t="s">
        <v>552</v>
      </c>
      <c r="D85" s="14" t="s">
        <v>75</v>
      </c>
      <c r="E85" s="14" t="s">
        <v>25</v>
      </c>
      <c r="F85" s="13" t="s">
        <v>553</v>
      </c>
      <c r="G85" s="33" t="s">
        <v>302</v>
      </c>
      <c r="H85" s="13" t="s">
        <v>545</v>
      </c>
      <c r="I85" s="14" t="s">
        <v>554</v>
      </c>
      <c r="J85" s="22">
        <v>24</v>
      </c>
      <c r="K85" s="22">
        <v>24</v>
      </c>
      <c r="L85" s="22">
        <v>0</v>
      </c>
      <c r="M85" s="22">
        <v>0</v>
      </c>
      <c r="N85" s="14" t="s">
        <v>555</v>
      </c>
      <c r="O85" s="14" t="s">
        <v>556</v>
      </c>
      <c r="P85" s="14" t="s">
        <v>557</v>
      </c>
      <c r="Q85" s="17" t="s">
        <v>32</v>
      </c>
      <c r="R85" s="17"/>
    </row>
    <row r="86" ht="135" spans="1:18">
      <c r="A86" s="13">
        <v>81</v>
      </c>
      <c r="B86" s="14" t="s">
        <v>545</v>
      </c>
      <c r="C86" s="14" t="s">
        <v>558</v>
      </c>
      <c r="D86" s="14" t="s">
        <v>75</v>
      </c>
      <c r="E86" s="14" t="s">
        <v>25</v>
      </c>
      <c r="F86" s="13" t="s">
        <v>559</v>
      </c>
      <c r="G86" s="33" t="s">
        <v>302</v>
      </c>
      <c r="H86" s="13" t="s">
        <v>545</v>
      </c>
      <c r="I86" s="14" t="s">
        <v>560</v>
      </c>
      <c r="J86" s="22">
        <v>36</v>
      </c>
      <c r="K86" s="22">
        <v>16</v>
      </c>
      <c r="L86" s="22">
        <v>0</v>
      </c>
      <c r="M86" s="22">
        <v>20</v>
      </c>
      <c r="N86" s="14" t="s">
        <v>561</v>
      </c>
      <c r="O86" s="14" t="s">
        <v>562</v>
      </c>
      <c r="P86" s="14" t="s">
        <v>563</v>
      </c>
      <c r="Q86" s="17" t="s">
        <v>32</v>
      </c>
      <c r="R86" s="17"/>
    </row>
    <row r="87" ht="157.5" spans="1:18">
      <c r="A87" s="13">
        <v>82</v>
      </c>
      <c r="B87" s="14" t="s">
        <v>564</v>
      </c>
      <c r="C87" s="14" t="s">
        <v>565</v>
      </c>
      <c r="D87" s="14" t="s">
        <v>75</v>
      </c>
      <c r="E87" s="14" t="s">
        <v>25</v>
      </c>
      <c r="F87" s="14" t="s">
        <v>110</v>
      </c>
      <c r="G87" s="33" t="s">
        <v>302</v>
      </c>
      <c r="H87" s="14" t="s">
        <v>564</v>
      </c>
      <c r="I87" s="46" t="s">
        <v>566</v>
      </c>
      <c r="J87" s="22">
        <v>40</v>
      </c>
      <c r="K87" s="22">
        <v>3</v>
      </c>
      <c r="L87" s="22">
        <v>37</v>
      </c>
      <c r="M87" s="22">
        <v>0</v>
      </c>
      <c r="N87" s="14" t="s">
        <v>567</v>
      </c>
      <c r="O87" s="14" t="s">
        <v>568</v>
      </c>
      <c r="P87" s="46" t="s">
        <v>569</v>
      </c>
      <c r="Q87" s="14" t="s">
        <v>32</v>
      </c>
      <c r="R87" s="14"/>
    </row>
    <row r="88" ht="146.25" spans="1:18">
      <c r="A88" s="13">
        <v>83</v>
      </c>
      <c r="B88" s="14" t="s">
        <v>564</v>
      </c>
      <c r="C88" s="14" t="s">
        <v>570</v>
      </c>
      <c r="D88" s="14" t="s">
        <v>75</v>
      </c>
      <c r="E88" s="14" t="s">
        <v>25</v>
      </c>
      <c r="F88" s="14" t="s">
        <v>110</v>
      </c>
      <c r="G88" s="33" t="s">
        <v>302</v>
      </c>
      <c r="H88" s="14" t="s">
        <v>564</v>
      </c>
      <c r="I88" s="46" t="s">
        <v>571</v>
      </c>
      <c r="J88" s="22">
        <v>6.5</v>
      </c>
      <c r="K88" s="22">
        <v>3</v>
      </c>
      <c r="L88" s="22">
        <v>3.5</v>
      </c>
      <c r="M88" s="22">
        <v>0</v>
      </c>
      <c r="N88" s="14" t="s">
        <v>572</v>
      </c>
      <c r="O88" s="14" t="s">
        <v>573</v>
      </c>
      <c r="P88" s="46" t="s">
        <v>574</v>
      </c>
      <c r="Q88" s="14" t="s">
        <v>32</v>
      </c>
      <c r="R88" s="14"/>
    </row>
    <row r="89" ht="135" spans="1:18">
      <c r="A89" s="13">
        <v>84</v>
      </c>
      <c r="B89" s="14" t="s">
        <v>564</v>
      </c>
      <c r="C89" s="14" t="s">
        <v>575</v>
      </c>
      <c r="D89" s="14" t="s">
        <v>75</v>
      </c>
      <c r="E89" s="14" t="s">
        <v>25</v>
      </c>
      <c r="F89" s="14" t="s">
        <v>110</v>
      </c>
      <c r="G89" s="33" t="s">
        <v>302</v>
      </c>
      <c r="H89" s="14" t="s">
        <v>564</v>
      </c>
      <c r="I89" s="46" t="s">
        <v>576</v>
      </c>
      <c r="J89" s="22">
        <v>6</v>
      </c>
      <c r="K89" s="22">
        <v>4</v>
      </c>
      <c r="L89" s="22">
        <v>2</v>
      </c>
      <c r="M89" s="22">
        <v>0</v>
      </c>
      <c r="N89" s="14" t="s">
        <v>567</v>
      </c>
      <c r="O89" s="14" t="s">
        <v>577</v>
      </c>
      <c r="P89" s="46" t="s">
        <v>578</v>
      </c>
      <c r="Q89" s="14" t="s">
        <v>32</v>
      </c>
      <c r="R89" s="14"/>
    </row>
    <row r="90" ht="135" spans="1:18">
      <c r="A90" s="13">
        <v>85</v>
      </c>
      <c r="B90" s="14" t="s">
        <v>564</v>
      </c>
      <c r="C90" s="14" t="s">
        <v>579</v>
      </c>
      <c r="D90" s="14" t="s">
        <v>75</v>
      </c>
      <c r="E90" s="14" t="s">
        <v>25</v>
      </c>
      <c r="F90" s="14" t="s">
        <v>580</v>
      </c>
      <c r="G90" s="33" t="s">
        <v>302</v>
      </c>
      <c r="H90" s="14" t="s">
        <v>564</v>
      </c>
      <c r="I90" s="46" t="s">
        <v>581</v>
      </c>
      <c r="J90" s="22">
        <v>20</v>
      </c>
      <c r="K90" s="22">
        <v>5</v>
      </c>
      <c r="L90" s="22">
        <v>15</v>
      </c>
      <c r="M90" s="22">
        <v>0</v>
      </c>
      <c r="N90" s="14" t="s">
        <v>582</v>
      </c>
      <c r="O90" s="14" t="s">
        <v>583</v>
      </c>
      <c r="P90" s="46" t="s">
        <v>584</v>
      </c>
      <c r="Q90" s="14" t="s">
        <v>32</v>
      </c>
      <c r="R90" s="14"/>
    </row>
    <row r="91" ht="146.25" spans="1:18">
      <c r="A91" s="13">
        <v>86</v>
      </c>
      <c r="B91" s="14" t="s">
        <v>564</v>
      </c>
      <c r="C91" s="14" t="s">
        <v>585</v>
      </c>
      <c r="D91" s="14" t="s">
        <v>75</v>
      </c>
      <c r="E91" s="14" t="s">
        <v>25</v>
      </c>
      <c r="F91" s="14" t="s">
        <v>580</v>
      </c>
      <c r="G91" s="33" t="s">
        <v>302</v>
      </c>
      <c r="H91" s="14" t="s">
        <v>564</v>
      </c>
      <c r="I91" s="14" t="s">
        <v>586</v>
      </c>
      <c r="J91" s="22">
        <v>29.5</v>
      </c>
      <c r="K91" s="22">
        <v>4.5</v>
      </c>
      <c r="L91" s="22">
        <v>25</v>
      </c>
      <c r="M91" s="22">
        <v>0</v>
      </c>
      <c r="N91" s="14" t="s">
        <v>587</v>
      </c>
      <c r="O91" s="14" t="s">
        <v>588</v>
      </c>
      <c r="P91" s="46" t="s">
        <v>589</v>
      </c>
      <c r="Q91" s="14" t="s">
        <v>32</v>
      </c>
      <c r="R91" s="14"/>
    </row>
    <row r="92" ht="135" spans="1:18">
      <c r="A92" s="13">
        <v>87</v>
      </c>
      <c r="B92" s="14" t="s">
        <v>590</v>
      </c>
      <c r="C92" s="15" t="s">
        <v>591</v>
      </c>
      <c r="D92" s="15" t="s">
        <v>108</v>
      </c>
      <c r="E92" s="15" t="s">
        <v>25</v>
      </c>
      <c r="F92" s="34" t="s">
        <v>592</v>
      </c>
      <c r="G92" s="35" t="s">
        <v>593</v>
      </c>
      <c r="H92" s="34" t="s">
        <v>594</v>
      </c>
      <c r="I92" s="34" t="s">
        <v>595</v>
      </c>
      <c r="J92" s="47">
        <v>44</v>
      </c>
      <c r="K92" s="47">
        <v>20.8</v>
      </c>
      <c r="L92" s="48">
        <v>16</v>
      </c>
      <c r="M92" s="48">
        <v>7.2</v>
      </c>
      <c r="N92" s="15" t="s">
        <v>596</v>
      </c>
      <c r="O92" s="34" t="s">
        <v>597</v>
      </c>
      <c r="P92" s="34" t="s">
        <v>598</v>
      </c>
      <c r="Q92" s="34" t="s">
        <v>32</v>
      </c>
      <c r="R92" s="61"/>
    </row>
    <row r="93" ht="157.5" spans="1:18">
      <c r="A93" s="13">
        <v>88</v>
      </c>
      <c r="B93" s="14" t="s">
        <v>590</v>
      </c>
      <c r="C93" s="35" t="s">
        <v>599</v>
      </c>
      <c r="D93" s="35" t="s">
        <v>108</v>
      </c>
      <c r="E93" s="35" t="s">
        <v>600</v>
      </c>
      <c r="F93" s="35" t="s">
        <v>601</v>
      </c>
      <c r="G93" s="35" t="s">
        <v>602</v>
      </c>
      <c r="H93" s="35" t="s">
        <v>603</v>
      </c>
      <c r="I93" s="35" t="s">
        <v>604</v>
      </c>
      <c r="J93" s="49">
        <v>1</v>
      </c>
      <c r="K93" s="49">
        <v>1</v>
      </c>
      <c r="L93" s="50">
        <v>0</v>
      </c>
      <c r="M93" s="50">
        <v>0</v>
      </c>
      <c r="N93" s="15" t="s">
        <v>605</v>
      </c>
      <c r="O93" s="35" t="s">
        <v>606</v>
      </c>
      <c r="P93" s="34" t="s">
        <v>607</v>
      </c>
      <c r="Q93" s="62" t="s">
        <v>32</v>
      </c>
      <c r="R93" s="63"/>
    </row>
    <row r="94" ht="157.5" spans="1:18">
      <c r="A94" s="13">
        <v>89</v>
      </c>
      <c r="B94" s="14" t="s">
        <v>590</v>
      </c>
      <c r="C94" s="35" t="s">
        <v>608</v>
      </c>
      <c r="D94" s="35" t="s">
        <v>108</v>
      </c>
      <c r="E94" s="35" t="s">
        <v>600</v>
      </c>
      <c r="F94" s="36" t="s">
        <v>609</v>
      </c>
      <c r="G94" s="35" t="s">
        <v>163</v>
      </c>
      <c r="H94" s="36" t="s">
        <v>610</v>
      </c>
      <c r="I94" s="35" t="s">
        <v>611</v>
      </c>
      <c r="J94" s="49">
        <v>1</v>
      </c>
      <c r="K94" s="49">
        <v>1</v>
      </c>
      <c r="L94" s="50">
        <v>0</v>
      </c>
      <c r="M94" s="50">
        <v>0</v>
      </c>
      <c r="N94" s="15" t="s">
        <v>612</v>
      </c>
      <c r="O94" s="34" t="s">
        <v>613</v>
      </c>
      <c r="P94" s="34" t="s">
        <v>614</v>
      </c>
      <c r="Q94" s="62" t="s">
        <v>32</v>
      </c>
      <c r="R94" s="63"/>
    </row>
    <row r="95" ht="146.25" spans="1:18">
      <c r="A95" s="13">
        <v>90</v>
      </c>
      <c r="B95" s="14" t="s">
        <v>590</v>
      </c>
      <c r="C95" s="37" t="s">
        <v>615</v>
      </c>
      <c r="D95" s="38" t="s">
        <v>108</v>
      </c>
      <c r="E95" s="37" t="s">
        <v>600</v>
      </c>
      <c r="F95" s="37" t="s">
        <v>616</v>
      </c>
      <c r="G95" s="38" t="s">
        <v>163</v>
      </c>
      <c r="H95" s="38" t="s">
        <v>617</v>
      </c>
      <c r="I95" s="37" t="s">
        <v>618</v>
      </c>
      <c r="J95" s="51">
        <v>1</v>
      </c>
      <c r="K95" s="51">
        <v>1</v>
      </c>
      <c r="L95" s="52">
        <v>0</v>
      </c>
      <c r="M95" s="52">
        <v>0</v>
      </c>
      <c r="N95" s="15" t="s">
        <v>619</v>
      </c>
      <c r="O95" s="37" t="s">
        <v>620</v>
      </c>
      <c r="P95" s="34" t="s">
        <v>621</v>
      </c>
      <c r="Q95" s="62" t="s">
        <v>32</v>
      </c>
      <c r="R95" s="29"/>
    </row>
    <row r="96" ht="146.25" spans="1:18">
      <c r="A96" s="13">
        <v>91</v>
      </c>
      <c r="B96" s="14" t="s">
        <v>590</v>
      </c>
      <c r="C96" s="16" t="s">
        <v>622</v>
      </c>
      <c r="D96" s="35" t="s">
        <v>108</v>
      </c>
      <c r="E96" s="37" t="s">
        <v>600</v>
      </c>
      <c r="F96" s="16" t="s">
        <v>623</v>
      </c>
      <c r="G96" s="38" t="s">
        <v>624</v>
      </c>
      <c r="H96" s="39" t="s">
        <v>625</v>
      </c>
      <c r="I96" s="16" t="s">
        <v>626</v>
      </c>
      <c r="J96" s="23">
        <v>4.9</v>
      </c>
      <c r="K96" s="23">
        <v>2</v>
      </c>
      <c r="L96" s="23">
        <v>2.9</v>
      </c>
      <c r="M96" s="53">
        <v>0</v>
      </c>
      <c r="N96" s="15" t="s">
        <v>627</v>
      </c>
      <c r="O96" s="16" t="s">
        <v>628</v>
      </c>
      <c r="P96" s="34" t="s">
        <v>629</v>
      </c>
      <c r="Q96" s="62" t="s">
        <v>32</v>
      </c>
      <c r="R96" s="29"/>
    </row>
    <row r="97" ht="168.75" spans="1:18">
      <c r="A97" s="13">
        <v>92</v>
      </c>
      <c r="B97" s="14" t="s">
        <v>61</v>
      </c>
      <c r="C97" s="14" t="s">
        <v>630</v>
      </c>
      <c r="D97" s="14" t="s">
        <v>178</v>
      </c>
      <c r="E97" s="14" t="s">
        <v>25</v>
      </c>
      <c r="F97" s="15" t="s">
        <v>631</v>
      </c>
      <c r="G97" s="14" t="s">
        <v>332</v>
      </c>
      <c r="H97" s="14" t="s">
        <v>632</v>
      </c>
      <c r="I97" s="14" t="s">
        <v>633</v>
      </c>
      <c r="J97" s="22">
        <v>36</v>
      </c>
      <c r="K97" s="22">
        <v>5</v>
      </c>
      <c r="L97" s="22">
        <v>31</v>
      </c>
      <c r="M97" s="22">
        <v>0</v>
      </c>
      <c r="N97" s="14" t="s">
        <v>634</v>
      </c>
      <c r="O97" s="14" t="s">
        <v>635</v>
      </c>
      <c r="P97" s="14" t="s">
        <v>636</v>
      </c>
      <c r="Q97" s="14" t="s">
        <v>32</v>
      </c>
      <c r="R97" s="14" t="s">
        <v>637</v>
      </c>
    </row>
    <row r="98" ht="213.75" spans="1:18">
      <c r="A98" s="13">
        <v>93</v>
      </c>
      <c r="B98" s="14" t="s">
        <v>61</v>
      </c>
      <c r="C98" s="14" t="s">
        <v>638</v>
      </c>
      <c r="D98" s="14" t="s">
        <v>178</v>
      </c>
      <c r="E98" s="14" t="s">
        <v>25</v>
      </c>
      <c r="F98" s="15" t="s">
        <v>631</v>
      </c>
      <c r="G98" s="14" t="s">
        <v>332</v>
      </c>
      <c r="H98" s="14" t="s">
        <v>632</v>
      </c>
      <c r="I98" s="14" t="s">
        <v>639</v>
      </c>
      <c r="J98" s="22">
        <v>5</v>
      </c>
      <c r="K98" s="22">
        <v>2</v>
      </c>
      <c r="L98" s="22">
        <v>3</v>
      </c>
      <c r="M98" s="22">
        <v>0</v>
      </c>
      <c r="N98" s="14" t="s">
        <v>634</v>
      </c>
      <c r="O98" s="14" t="s">
        <v>640</v>
      </c>
      <c r="P98" s="14" t="s">
        <v>641</v>
      </c>
      <c r="Q98" s="14" t="s">
        <v>83</v>
      </c>
      <c r="R98" s="14" t="s">
        <v>637</v>
      </c>
    </row>
    <row r="99" ht="123.75" spans="1:18">
      <c r="A99" s="13">
        <v>94</v>
      </c>
      <c r="B99" s="14" t="s">
        <v>61</v>
      </c>
      <c r="C99" s="14" t="s">
        <v>642</v>
      </c>
      <c r="D99" s="14" t="s">
        <v>178</v>
      </c>
      <c r="E99" s="14" t="s">
        <v>25</v>
      </c>
      <c r="F99" s="15" t="s">
        <v>631</v>
      </c>
      <c r="G99" s="14" t="s">
        <v>332</v>
      </c>
      <c r="H99" s="14" t="s">
        <v>632</v>
      </c>
      <c r="I99" s="14" t="s">
        <v>643</v>
      </c>
      <c r="J99" s="22">
        <v>30</v>
      </c>
      <c r="K99" s="22">
        <v>14</v>
      </c>
      <c r="L99" s="22">
        <v>16</v>
      </c>
      <c r="M99" s="22">
        <v>0</v>
      </c>
      <c r="N99" s="14" t="s">
        <v>634</v>
      </c>
      <c r="O99" s="14" t="s">
        <v>644</v>
      </c>
      <c r="P99" s="14" t="s">
        <v>645</v>
      </c>
      <c r="Q99" s="14" t="s">
        <v>32</v>
      </c>
      <c r="R99" s="14" t="s">
        <v>637</v>
      </c>
    </row>
    <row r="100" ht="202.5" spans="1:18">
      <c r="A100" s="13">
        <v>95</v>
      </c>
      <c r="B100" s="14" t="s">
        <v>61</v>
      </c>
      <c r="C100" s="14" t="s">
        <v>646</v>
      </c>
      <c r="D100" s="14" t="s">
        <v>178</v>
      </c>
      <c r="E100" s="14" t="s">
        <v>25</v>
      </c>
      <c r="F100" s="15" t="s">
        <v>647</v>
      </c>
      <c r="G100" s="14" t="s">
        <v>332</v>
      </c>
      <c r="H100" s="14" t="s">
        <v>648</v>
      </c>
      <c r="I100" s="14" t="s">
        <v>649</v>
      </c>
      <c r="J100" s="22">
        <v>71</v>
      </c>
      <c r="K100" s="22">
        <v>8</v>
      </c>
      <c r="L100" s="22">
        <v>0</v>
      </c>
      <c r="M100" s="22">
        <v>63</v>
      </c>
      <c r="N100" s="14" t="s">
        <v>650</v>
      </c>
      <c r="O100" s="14" t="s">
        <v>651</v>
      </c>
      <c r="P100" s="14" t="s">
        <v>652</v>
      </c>
      <c r="Q100" s="14" t="s">
        <v>32</v>
      </c>
      <c r="R100" s="14" t="s">
        <v>653</v>
      </c>
    </row>
    <row r="101" ht="225" spans="1:18">
      <c r="A101" s="13">
        <v>96</v>
      </c>
      <c r="B101" s="14" t="s">
        <v>61</v>
      </c>
      <c r="C101" s="14" t="s">
        <v>654</v>
      </c>
      <c r="D101" s="14" t="s">
        <v>178</v>
      </c>
      <c r="E101" s="14" t="s">
        <v>25</v>
      </c>
      <c r="F101" s="15" t="s">
        <v>655</v>
      </c>
      <c r="G101" s="14" t="s">
        <v>656</v>
      </c>
      <c r="H101" s="14" t="s">
        <v>657</v>
      </c>
      <c r="I101" s="14" t="s">
        <v>658</v>
      </c>
      <c r="J101" s="22">
        <v>18</v>
      </c>
      <c r="K101" s="22">
        <v>16</v>
      </c>
      <c r="L101" s="22">
        <v>0</v>
      </c>
      <c r="M101" s="22">
        <v>2</v>
      </c>
      <c r="N101" s="14" t="s">
        <v>659</v>
      </c>
      <c r="O101" s="14" t="s">
        <v>660</v>
      </c>
      <c r="P101" s="14" t="s">
        <v>661</v>
      </c>
      <c r="Q101" s="14" t="s">
        <v>32</v>
      </c>
      <c r="R101" s="14" t="s">
        <v>637</v>
      </c>
    </row>
    <row r="102" ht="213.75" spans="1:18">
      <c r="A102" s="13">
        <v>97</v>
      </c>
      <c r="B102" s="14" t="s">
        <v>61</v>
      </c>
      <c r="C102" s="14" t="s">
        <v>662</v>
      </c>
      <c r="D102" s="14" t="s">
        <v>178</v>
      </c>
      <c r="E102" s="14" t="s">
        <v>25</v>
      </c>
      <c r="F102" s="15" t="s">
        <v>663</v>
      </c>
      <c r="G102" s="14" t="s">
        <v>332</v>
      </c>
      <c r="H102" s="14" t="s">
        <v>664</v>
      </c>
      <c r="I102" s="14" t="s">
        <v>665</v>
      </c>
      <c r="J102" s="22">
        <v>19</v>
      </c>
      <c r="K102" s="22">
        <v>16</v>
      </c>
      <c r="L102" s="22">
        <v>3</v>
      </c>
      <c r="M102" s="22">
        <v>0</v>
      </c>
      <c r="N102" s="14" t="s">
        <v>666</v>
      </c>
      <c r="O102" s="14" t="s">
        <v>667</v>
      </c>
      <c r="P102" s="14" t="s">
        <v>668</v>
      </c>
      <c r="Q102" s="14" t="s">
        <v>32</v>
      </c>
      <c r="R102" s="14" t="s">
        <v>637</v>
      </c>
    </row>
    <row r="103" ht="146.25" spans="1:18">
      <c r="A103" s="13">
        <v>98</v>
      </c>
      <c r="B103" s="14" t="s">
        <v>669</v>
      </c>
      <c r="C103" s="14" t="s">
        <v>670</v>
      </c>
      <c r="D103" s="14" t="s">
        <v>118</v>
      </c>
      <c r="E103" s="14" t="s">
        <v>25</v>
      </c>
      <c r="F103" s="14" t="s">
        <v>671</v>
      </c>
      <c r="G103" s="14" t="s">
        <v>228</v>
      </c>
      <c r="H103" s="14" t="s">
        <v>672</v>
      </c>
      <c r="I103" s="14" t="s">
        <v>673</v>
      </c>
      <c r="J103" s="22">
        <v>6</v>
      </c>
      <c r="K103" s="22">
        <v>2</v>
      </c>
      <c r="L103" s="22">
        <v>0</v>
      </c>
      <c r="M103" s="22">
        <v>4</v>
      </c>
      <c r="N103" s="14" t="s">
        <v>674</v>
      </c>
      <c r="O103" s="14" t="s">
        <v>675</v>
      </c>
      <c r="P103" s="14" t="s">
        <v>676</v>
      </c>
      <c r="Q103" s="14" t="s">
        <v>32</v>
      </c>
      <c r="R103" s="29"/>
    </row>
    <row r="104" ht="135" spans="1:18">
      <c r="A104" s="13">
        <v>99</v>
      </c>
      <c r="B104" s="14" t="s">
        <v>669</v>
      </c>
      <c r="C104" s="14" t="s">
        <v>677</v>
      </c>
      <c r="D104" s="14" t="s">
        <v>118</v>
      </c>
      <c r="E104" s="14" t="s">
        <v>25</v>
      </c>
      <c r="F104" s="14" t="s">
        <v>678</v>
      </c>
      <c r="G104" s="14" t="s">
        <v>228</v>
      </c>
      <c r="H104" s="14" t="s">
        <v>679</v>
      </c>
      <c r="I104" s="14" t="s">
        <v>680</v>
      </c>
      <c r="J104" s="22">
        <v>5</v>
      </c>
      <c r="K104" s="22">
        <v>2</v>
      </c>
      <c r="L104" s="22">
        <v>0</v>
      </c>
      <c r="M104" s="22">
        <v>3</v>
      </c>
      <c r="N104" s="14" t="s">
        <v>681</v>
      </c>
      <c r="O104" s="14" t="s">
        <v>682</v>
      </c>
      <c r="P104" s="14" t="s">
        <v>683</v>
      </c>
      <c r="Q104" s="14" t="s">
        <v>32</v>
      </c>
      <c r="R104" s="29"/>
    </row>
    <row r="105" ht="146.25" spans="1:18">
      <c r="A105" s="13">
        <v>100</v>
      </c>
      <c r="B105" s="14" t="s">
        <v>669</v>
      </c>
      <c r="C105" s="14" t="s">
        <v>684</v>
      </c>
      <c r="D105" s="14" t="s">
        <v>118</v>
      </c>
      <c r="E105" s="14" t="s">
        <v>25</v>
      </c>
      <c r="F105" s="14" t="s">
        <v>685</v>
      </c>
      <c r="G105" s="14" t="s">
        <v>228</v>
      </c>
      <c r="H105" s="14" t="s">
        <v>686</v>
      </c>
      <c r="I105" s="14" t="s">
        <v>687</v>
      </c>
      <c r="J105" s="22">
        <v>3</v>
      </c>
      <c r="K105" s="22">
        <v>2</v>
      </c>
      <c r="L105" s="22">
        <v>0</v>
      </c>
      <c r="M105" s="22">
        <v>1</v>
      </c>
      <c r="N105" s="14" t="s">
        <v>688</v>
      </c>
      <c r="O105" s="14" t="s">
        <v>689</v>
      </c>
      <c r="P105" s="14" t="s">
        <v>690</v>
      </c>
      <c r="Q105" s="14" t="s">
        <v>32</v>
      </c>
      <c r="R105" s="29"/>
    </row>
    <row r="106" ht="146.25" spans="1:18">
      <c r="A106" s="13">
        <v>101</v>
      </c>
      <c r="B106" s="14" t="s">
        <v>669</v>
      </c>
      <c r="C106" s="14" t="s">
        <v>691</v>
      </c>
      <c r="D106" s="14" t="s">
        <v>118</v>
      </c>
      <c r="E106" s="14" t="s">
        <v>25</v>
      </c>
      <c r="F106" s="14" t="s">
        <v>692</v>
      </c>
      <c r="G106" s="14" t="s">
        <v>228</v>
      </c>
      <c r="H106" s="14" t="s">
        <v>693</v>
      </c>
      <c r="I106" s="14" t="s">
        <v>694</v>
      </c>
      <c r="J106" s="22">
        <v>10</v>
      </c>
      <c r="K106" s="22">
        <v>1</v>
      </c>
      <c r="L106" s="22">
        <v>0</v>
      </c>
      <c r="M106" s="22">
        <v>9</v>
      </c>
      <c r="N106" s="14" t="s">
        <v>695</v>
      </c>
      <c r="O106" s="14" t="s">
        <v>696</v>
      </c>
      <c r="P106" s="14" t="s">
        <v>697</v>
      </c>
      <c r="Q106" s="14" t="s">
        <v>32</v>
      </c>
      <c r="R106" s="29"/>
    </row>
    <row r="107" ht="157.5" spans="1:18">
      <c r="A107" s="13">
        <v>102</v>
      </c>
      <c r="B107" s="14" t="s">
        <v>669</v>
      </c>
      <c r="C107" s="14" t="s">
        <v>698</v>
      </c>
      <c r="D107" s="14" t="s">
        <v>118</v>
      </c>
      <c r="E107" s="14" t="s">
        <v>25</v>
      </c>
      <c r="F107" s="14" t="s">
        <v>699</v>
      </c>
      <c r="G107" s="14" t="s">
        <v>228</v>
      </c>
      <c r="H107" s="14" t="s">
        <v>700</v>
      </c>
      <c r="I107" s="14" t="s">
        <v>701</v>
      </c>
      <c r="J107" s="22">
        <v>1</v>
      </c>
      <c r="K107" s="22">
        <v>1</v>
      </c>
      <c r="L107" s="22">
        <v>0</v>
      </c>
      <c r="M107" s="22">
        <v>0</v>
      </c>
      <c r="N107" s="14" t="s">
        <v>702</v>
      </c>
      <c r="O107" s="14" t="s">
        <v>703</v>
      </c>
      <c r="P107" s="14" t="s">
        <v>704</v>
      </c>
      <c r="Q107" s="14" t="s">
        <v>32</v>
      </c>
      <c r="R107" s="29"/>
    </row>
    <row r="108" ht="157.5" spans="1:18">
      <c r="A108" s="13">
        <v>103</v>
      </c>
      <c r="B108" s="14" t="s">
        <v>669</v>
      </c>
      <c r="C108" s="14" t="s">
        <v>705</v>
      </c>
      <c r="D108" s="14" t="s">
        <v>118</v>
      </c>
      <c r="E108" s="14" t="s">
        <v>706</v>
      </c>
      <c r="F108" s="14" t="s">
        <v>707</v>
      </c>
      <c r="G108" s="14" t="s">
        <v>228</v>
      </c>
      <c r="H108" s="14" t="s">
        <v>708</v>
      </c>
      <c r="I108" s="14" t="s">
        <v>709</v>
      </c>
      <c r="J108" s="22">
        <v>1.5</v>
      </c>
      <c r="K108" s="22">
        <v>1</v>
      </c>
      <c r="L108" s="22">
        <v>0</v>
      </c>
      <c r="M108" s="22">
        <v>0.5</v>
      </c>
      <c r="N108" s="14" t="s">
        <v>710</v>
      </c>
      <c r="O108" s="14" t="s">
        <v>711</v>
      </c>
      <c r="P108" s="14" t="s">
        <v>712</v>
      </c>
      <c r="Q108" s="14" t="s">
        <v>32</v>
      </c>
      <c r="R108" s="29"/>
    </row>
    <row r="109" ht="157.5" spans="1:18">
      <c r="A109" s="13">
        <v>104</v>
      </c>
      <c r="B109" s="14" t="s">
        <v>669</v>
      </c>
      <c r="C109" s="14" t="s">
        <v>713</v>
      </c>
      <c r="D109" s="14" t="s">
        <v>118</v>
      </c>
      <c r="E109" s="14" t="s">
        <v>25</v>
      </c>
      <c r="F109" s="14" t="s">
        <v>714</v>
      </c>
      <c r="G109" s="14" t="s">
        <v>228</v>
      </c>
      <c r="H109" s="14" t="s">
        <v>715</v>
      </c>
      <c r="I109" s="14" t="s">
        <v>716</v>
      </c>
      <c r="J109" s="22">
        <v>9</v>
      </c>
      <c r="K109" s="22">
        <v>1</v>
      </c>
      <c r="L109" s="22">
        <v>0</v>
      </c>
      <c r="M109" s="22">
        <v>8</v>
      </c>
      <c r="N109" s="14" t="s">
        <v>717</v>
      </c>
      <c r="O109" s="14" t="s">
        <v>718</v>
      </c>
      <c r="P109" s="14" t="s">
        <v>719</v>
      </c>
      <c r="Q109" s="14" t="s">
        <v>32</v>
      </c>
      <c r="R109" s="29"/>
    </row>
    <row r="110" ht="157.5" spans="1:18">
      <c r="A110" s="13">
        <v>105</v>
      </c>
      <c r="B110" s="14" t="s">
        <v>669</v>
      </c>
      <c r="C110" s="14" t="s">
        <v>720</v>
      </c>
      <c r="D110" s="14" t="s">
        <v>118</v>
      </c>
      <c r="E110" s="14" t="s">
        <v>25</v>
      </c>
      <c r="F110" s="14" t="s">
        <v>721</v>
      </c>
      <c r="G110" s="14" t="s">
        <v>228</v>
      </c>
      <c r="H110" s="14" t="s">
        <v>722</v>
      </c>
      <c r="I110" s="14" t="s">
        <v>723</v>
      </c>
      <c r="J110" s="22">
        <v>32</v>
      </c>
      <c r="K110" s="22">
        <v>1</v>
      </c>
      <c r="L110" s="22">
        <v>0</v>
      </c>
      <c r="M110" s="22">
        <v>31</v>
      </c>
      <c r="N110" s="14" t="s">
        <v>724</v>
      </c>
      <c r="O110" s="14" t="s">
        <v>725</v>
      </c>
      <c r="P110" s="14" t="s">
        <v>726</v>
      </c>
      <c r="Q110" s="14" t="s">
        <v>32</v>
      </c>
      <c r="R110" s="29"/>
    </row>
    <row r="111" ht="157.5" spans="1:18">
      <c r="A111" s="13">
        <v>106</v>
      </c>
      <c r="B111" s="14" t="s">
        <v>669</v>
      </c>
      <c r="C111" s="14" t="s">
        <v>727</v>
      </c>
      <c r="D111" s="14" t="s">
        <v>118</v>
      </c>
      <c r="E111" s="14" t="s">
        <v>706</v>
      </c>
      <c r="F111" s="14" t="s">
        <v>728</v>
      </c>
      <c r="G111" s="14" t="s">
        <v>228</v>
      </c>
      <c r="H111" s="14" t="s">
        <v>729</v>
      </c>
      <c r="I111" s="14" t="s">
        <v>730</v>
      </c>
      <c r="J111" s="22">
        <v>68</v>
      </c>
      <c r="K111" s="22">
        <v>1</v>
      </c>
      <c r="L111" s="22">
        <v>61</v>
      </c>
      <c r="M111" s="22">
        <v>6</v>
      </c>
      <c r="N111" s="14" t="s">
        <v>731</v>
      </c>
      <c r="O111" s="14" t="s">
        <v>732</v>
      </c>
      <c r="P111" s="14" t="s">
        <v>733</v>
      </c>
      <c r="Q111" s="14" t="s">
        <v>32</v>
      </c>
      <c r="R111" s="29"/>
    </row>
    <row r="112" ht="146.25" spans="1:18">
      <c r="A112" s="13">
        <v>107</v>
      </c>
      <c r="B112" s="14" t="s">
        <v>669</v>
      </c>
      <c r="C112" s="14" t="s">
        <v>734</v>
      </c>
      <c r="D112" s="14" t="s">
        <v>118</v>
      </c>
      <c r="E112" s="14" t="s">
        <v>25</v>
      </c>
      <c r="F112" s="14" t="s">
        <v>735</v>
      </c>
      <c r="G112" s="14" t="s">
        <v>228</v>
      </c>
      <c r="H112" s="14" t="s">
        <v>736</v>
      </c>
      <c r="I112" s="14" t="s">
        <v>737</v>
      </c>
      <c r="J112" s="22">
        <v>1</v>
      </c>
      <c r="K112" s="22">
        <v>1</v>
      </c>
      <c r="L112" s="22">
        <v>0</v>
      </c>
      <c r="M112" s="22">
        <v>0</v>
      </c>
      <c r="N112" s="14" t="s">
        <v>411</v>
      </c>
      <c r="O112" s="14" t="s">
        <v>738</v>
      </c>
      <c r="P112" s="14" t="s">
        <v>739</v>
      </c>
      <c r="Q112" s="14" t="s">
        <v>32</v>
      </c>
      <c r="R112" s="29"/>
    </row>
    <row r="113" ht="135" spans="1:18">
      <c r="A113" s="13">
        <v>108</v>
      </c>
      <c r="B113" s="14" t="s">
        <v>669</v>
      </c>
      <c r="C113" s="14" t="s">
        <v>740</v>
      </c>
      <c r="D113" s="14" t="s">
        <v>118</v>
      </c>
      <c r="E113" s="14" t="s">
        <v>25</v>
      </c>
      <c r="F113" s="14" t="s">
        <v>741</v>
      </c>
      <c r="G113" s="14" t="s">
        <v>228</v>
      </c>
      <c r="H113" s="14" t="s">
        <v>742</v>
      </c>
      <c r="I113" s="14" t="s">
        <v>743</v>
      </c>
      <c r="J113" s="22">
        <v>15</v>
      </c>
      <c r="K113" s="22">
        <v>9</v>
      </c>
      <c r="L113" s="22">
        <v>3</v>
      </c>
      <c r="M113" s="22">
        <v>3</v>
      </c>
      <c r="N113" s="14" t="s">
        <v>744</v>
      </c>
      <c r="O113" s="14" t="s">
        <v>745</v>
      </c>
      <c r="P113" s="14" t="s">
        <v>746</v>
      </c>
      <c r="Q113" s="14" t="s">
        <v>32</v>
      </c>
      <c r="R113" s="64"/>
    </row>
    <row r="114" ht="157.5" spans="1:18">
      <c r="A114" s="13">
        <v>109</v>
      </c>
      <c r="B114" s="14" t="s">
        <v>669</v>
      </c>
      <c r="C114" s="14" t="s">
        <v>747</v>
      </c>
      <c r="D114" s="14" t="s">
        <v>118</v>
      </c>
      <c r="E114" s="14" t="s">
        <v>25</v>
      </c>
      <c r="F114" s="14" t="s">
        <v>748</v>
      </c>
      <c r="G114" s="14" t="s">
        <v>228</v>
      </c>
      <c r="H114" s="14" t="s">
        <v>742</v>
      </c>
      <c r="I114" s="14" t="s">
        <v>749</v>
      </c>
      <c r="J114" s="22">
        <v>15</v>
      </c>
      <c r="K114" s="22">
        <v>10</v>
      </c>
      <c r="L114" s="22">
        <v>2</v>
      </c>
      <c r="M114" s="22">
        <v>3</v>
      </c>
      <c r="N114" s="14" t="s">
        <v>750</v>
      </c>
      <c r="O114" s="14" t="s">
        <v>751</v>
      </c>
      <c r="P114" s="14" t="s">
        <v>752</v>
      </c>
      <c r="Q114" s="14" t="s">
        <v>32</v>
      </c>
      <c r="R114" s="64"/>
    </row>
    <row r="115" ht="146.25" spans="1:18">
      <c r="A115" s="13">
        <v>110</v>
      </c>
      <c r="B115" s="14" t="s">
        <v>669</v>
      </c>
      <c r="C115" s="14" t="s">
        <v>753</v>
      </c>
      <c r="D115" s="14" t="s">
        <v>118</v>
      </c>
      <c r="E115" s="14" t="s">
        <v>25</v>
      </c>
      <c r="F115" s="14" t="s">
        <v>754</v>
      </c>
      <c r="G115" s="14" t="s">
        <v>228</v>
      </c>
      <c r="H115" s="14" t="s">
        <v>742</v>
      </c>
      <c r="I115" s="14" t="s">
        <v>755</v>
      </c>
      <c r="J115" s="22">
        <v>3</v>
      </c>
      <c r="K115" s="22">
        <v>3</v>
      </c>
      <c r="L115" s="22">
        <v>0</v>
      </c>
      <c r="M115" s="22">
        <v>0</v>
      </c>
      <c r="N115" s="14" t="s">
        <v>756</v>
      </c>
      <c r="O115" s="14" t="s">
        <v>757</v>
      </c>
      <c r="P115" s="14" t="s">
        <v>758</v>
      </c>
      <c r="Q115" s="14" t="s">
        <v>32</v>
      </c>
      <c r="R115" s="64"/>
    </row>
    <row r="116" ht="237" customHeight="1" spans="1:18">
      <c r="A116" s="13">
        <v>111</v>
      </c>
      <c r="B116" s="14" t="s">
        <v>759</v>
      </c>
      <c r="C116" s="13" t="s">
        <v>760</v>
      </c>
      <c r="D116" s="14" t="s">
        <v>69</v>
      </c>
      <c r="E116" s="13" t="s">
        <v>25</v>
      </c>
      <c r="F116" s="13" t="s">
        <v>761</v>
      </c>
      <c r="G116" s="13" t="s">
        <v>332</v>
      </c>
      <c r="H116" s="13" t="s">
        <v>762</v>
      </c>
      <c r="I116" s="13" t="s">
        <v>763</v>
      </c>
      <c r="J116" s="13">
        <v>49</v>
      </c>
      <c r="K116" s="13">
        <v>49</v>
      </c>
      <c r="L116" s="13">
        <v>0</v>
      </c>
      <c r="M116" s="13">
        <v>0</v>
      </c>
      <c r="N116" s="13" t="s">
        <v>764</v>
      </c>
      <c r="O116" s="46" t="s">
        <v>765</v>
      </c>
      <c r="P116" s="14" t="s">
        <v>766</v>
      </c>
      <c r="Q116" s="17" t="s">
        <v>32</v>
      </c>
      <c r="R116" s="13" t="s">
        <v>767</v>
      </c>
    </row>
    <row r="117" ht="146.25" spans="1:18">
      <c r="A117" s="13">
        <v>112</v>
      </c>
      <c r="B117" s="14" t="s">
        <v>768</v>
      </c>
      <c r="C117" s="13" t="s">
        <v>769</v>
      </c>
      <c r="D117" s="14" t="s">
        <v>69</v>
      </c>
      <c r="E117" s="13" t="s">
        <v>25</v>
      </c>
      <c r="F117" s="13" t="s">
        <v>770</v>
      </c>
      <c r="G117" s="13" t="s">
        <v>771</v>
      </c>
      <c r="H117" s="13" t="s">
        <v>772</v>
      </c>
      <c r="I117" s="13" t="s">
        <v>773</v>
      </c>
      <c r="J117" s="13">
        <v>92.75</v>
      </c>
      <c r="K117" s="13">
        <v>92.75</v>
      </c>
      <c r="L117" s="13">
        <v>0</v>
      </c>
      <c r="M117" s="13">
        <v>0</v>
      </c>
      <c r="N117" s="13" t="s">
        <v>774</v>
      </c>
      <c r="O117" s="27" t="s">
        <v>775</v>
      </c>
      <c r="P117" s="13" t="s">
        <v>776</v>
      </c>
      <c r="Q117" s="13" t="s">
        <v>32</v>
      </c>
      <c r="R117" s="13" t="s">
        <v>767</v>
      </c>
    </row>
    <row r="118" ht="303.75" spans="1:18">
      <c r="A118" s="13">
        <v>113</v>
      </c>
      <c r="B118" s="14" t="s">
        <v>358</v>
      </c>
      <c r="C118" s="14" t="s">
        <v>777</v>
      </c>
      <c r="D118" s="14" t="s">
        <v>69</v>
      </c>
      <c r="E118" s="13" t="s">
        <v>25</v>
      </c>
      <c r="F118" s="14" t="s">
        <v>778</v>
      </c>
      <c r="G118" s="13" t="s">
        <v>332</v>
      </c>
      <c r="H118" s="14" t="s">
        <v>779</v>
      </c>
      <c r="I118" s="14" t="s">
        <v>780</v>
      </c>
      <c r="J118" s="54">
        <v>75</v>
      </c>
      <c r="K118" s="54">
        <v>75</v>
      </c>
      <c r="L118" s="14">
        <v>0</v>
      </c>
      <c r="M118" s="14">
        <v>0</v>
      </c>
      <c r="N118" s="14" t="s">
        <v>781</v>
      </c>
      <c r="O118" s="46" t="s">
        <v>782</v>
      </c>
      <c r="P118" s="14" t="s">
        <v>783</v>
      </c>
      <c r="Q118" s="14" t="s">
        <v>32</v>
      </c>
      <c r="R118" s="13" t="s">
        <v>767</v>
      </c>
    </row>
    <row r="119" ht="157.5" spans="1:18">
      <c r="A119" s="13">
        <v>114</v>
      </c>
      <c r="B119" s="14" t="s">
        <v>384</v>
      </c>
      <c r="C119" s="14" t="s">
        <v>784</v>
      </c>
      <c r="D119" s="14" t="s">
        <v>69</v>
      </c>
      <c r="E119" s="14" t="s">
        <v>25</v>
      </c>
      <c r="F119" s="14" t="s">
        <v>785</v>
      </c>
      <c r="G119" s="14" t="s">
        <v>387</v>
      </c>
      <c r="H119" s="14" t="s">
        <v>786</v>
      </c>
      <c r="I119" s="14" t="s">
        <v>787</v>
      </c>
      <c r="J119" s="14">
        <v>53</v>
      </c>
      <c r="K119" s="14">
        <v>53</v>
      </c>
      <c r="L119" s="14">
        <v>0</v>
      </c>
      <c r="M119" s="14">
        <v>0</v>
      </c>
      <c r="N119" s="14" t="s">
        <v>788</v>
      </c>
      <c r="O119" s="14" t="s">
        <v>789</v>
      </c>
      <c r="P119" s="14" t="s">
        <v>790</v>
      </c>
      <c r="Q119" s="14" t="s">
        <v>32</v>
      </c>
      <c r="R119" s="14" t="s">
        <v>767</v>
      </c>
    </row>
    <row r="120" ht="168.75" spans="1:18">
      <c r="A120" s="13">
        <v>115</v>
      </c>
      <c r="B120" s="14" t="s">
        <v>116</v>
      </c>
      <c r="C120" s="13" t="s">
        <v>791</v>
      </c>
      <c r="D120" s="14" t="s">
        <v>69</v>
      </c>
      <c r="E120" s="13" t="s">
        <v>25</v>
      </c>
      <c r="F120" s="13" t="s">
        <v>792</v>
      </c>
      <c r="G120" s="14" t="s">
        <v>529</v>
      </c>
      <c r="H120" s="13" t="s">
        <v>793</v>
      </c>
      <c r="I120" s="13" t="s">
        <v>794</v>
      </c>
      <c r="J120" s="13">
        <v>55</v>
      </c>
      <c r="K120" s="13">
        <v>55</v>
      </c>
      <c r="L120" s="13">
        <v>0</v>
      </c>
      <c r="M120" s="13">
        <v>0</v>
      </c>
      <c r="N120" s="13" t="s">
        <v>795</v>
      </c>
      <c r="O120" s="27" t="s">
        <v>796</v>
      </c>
      <c r="P120" s="13" t="s">
        <v>797</v>
      </c>
      <c r="Q120" s="13" t="s">
        <v>32</v>
      </c>
      <c r="R120" s="13" t="s">
        <v>767</v>
      </c>
    </row>
    <row r="121" ht="337.5" spans="1:18">
      <c r="A121" s="13">
        <v>116</v>
      </c>
      <c r="B121" s="14" t="s">
        <v>430</v>
      </c>
      <c r="C121" s="13" t="s">
        <v>798</v>
      </c>
      <c r="D121" s="14" t="s">
        <v>69</v>
      </c>
      <c r="E121" s="13" t="s">
        <v>25</v>
      </c>
      <c r="F121" s="13" t="s">
        <v>430</v>
      </c>
      <c r="G121" s="13" t="s">
        <v>799</v>
      </c>
      <c r="H121" s="13" t="s">
        <v>800</v>
      </c>
      <c r="I121" s="13" t="s">
        <v>801</v>
      </c>
      <c r="J121" s="13">
        <v>113</v>
      </c>
      <c r="K121" s="13">
        <v>113</v>
      </c>
      <c r="L121" s="13">
        <v>0</v>
      </c>
      <c r="M121" s="13">
        <v>0</v>
      </c>
      <c r="N121" s="13" t="s">
        <v>802</v>
      </c>
      <c r="O121" s="27" t="s">
        <v>803</v>
      </c>
      <c r="P121" s="13" t="s">
        <v>804</v>
      </c>
      <c r="Q121" s="13" t="s">
        <v>32</v>
      </c>
      <c r="R121" s="13" t="s">
        <v>767</v>
      </c>
    </row>
    <row r="122" ht="202.5" spans="1:18">
      <c r="A122" s="13">
        <v>117</v>
      </c>
      <c r="B122" s="14" t="s">
        <v>545</v>
      </c>
      <c r="C122" s="40" t="s">
        <v>805</v>
      </c>
      <c r="D122" s="14" t="s">
        <v>69</v>
      </c>
      <c r="E122" s="13" t="s">
        <v>25</v>
      </c>
      <c r="F122" s="40" t="s">
        <v>545</v>
      </c>
      <c r="G122" s="13" t="s">
        <v>799</v>
      </c>
      <c r="H122" s="40" t="s">
        <v>806</v>
      </c>
      <c r="I122" s="40" t="s">
        <v>807</v>
      </c>
      <c r="J122" s="40">
        <v>140.8</v>
      </c>
      <c r="K122" s="40">
        <v>125.8</v>
      </c>
      <c r="L122" s="40">
        <v>0</v>
      </c>
      <c r="M122" s="40">
        <v>15</v>
      </c>
      <c r="N122" s="40" t="s">
        <v>808</v>
      </c>
      <c r="O122" s="55" t="s">
        <v>809</v>
      </c>
      <c r="P122" s="40" t="s">
        <v>810</v>
      </c>
      <c r="Q122" s="40" t="s">
        <v>32</v>
      </c>
      <c r="R122" s="13" t="s">
        <v>767</v>
      </c>
    </row>
    <row r="123" ht="281.25" spans="1:18">
      <c r="A123" s="13">
        <v>118</v>
      </c>
      <c r="B123" s="14" t="s">
        <v>590</v>
      </c>
      <c r="C123" s="14" t="s">
        <v>811</v>
      </c>
      <c r="D123" s="14" t="s">
        <v>69</v>
      </c>
      <c r="E123" s="14" t="s">
        <v>25</v>
      </c>
      <c r="F123" s="41" t="s">
        <v>812</v>
      </c>
      <c r="G123" s="14" t="s">
        <v>529</v>
      </c>
      <c r="H123" s="14" t="s">
        <v>813</v>
      </c>
      <c r="I123" s="38" t="s">
        <v>814</v>
      </c>
      <c r="J123" s="56">
        <v>93</v>
      </c>
      <c r="K123" s="56">
        <v>93</v>
      </c>
      <c r="L123" s="57">
        <v>0</v>
      </c>
      <c r="M123" s="56">
        <v>0</v>
      </c>
      <c r="N123" s="14" t="s">
        <v>815</v>
      </c>
      <c r="O123" s="58" t="s">
        <v>816</v>
      </c>
      <c r="P123" s="38" t="s">
        <v>817</v>
      </c>
      <c r="Q123" s="14" t="s">
        <v>32</v>
      </c>
      <c r="R123" s="14" t="s">
        <v>767</v>
      </c>
    </row>
    <row r="124" ht="236.25" spans="1:18">
      <c r="A124" s="13">
        <v>119</v>
      </c>
      <c r="B124" s="14" t="s">
        <v>298</v>
      </c>
      <c r="C124" s="14" t="s">
        <v>818</v>
      </c>
      <c r="D124" s="14" t="s">
        <v>69</v>
      </c>
      <c r="E124" s="13" t="s">
        <v>25</v>
      </c>
      <c r="F124" s="42" t="s">
        <v>819</v>
      </c>
      <c r="G124" s="42" t="s">
        <v>302</v>
      </c>
      <c r="H124" s="42" t="s">
        <v>820</v>
      </c>
      <c r="I124" s="42" t="s">
        <v>821</v>
      </c>
      <c r="J124" s="42">
        <v>39</v>
      </c>
      <c r="K124" s="42">
        <v>39</v>
      </c>
      <c r="L124" s="42">
        <v>0</v>
      </c>
      <c r="M124" s="42">
        <v>0</v>
      </c>
      <c r="N124" s="42" t="s">
        <v>822</v>
      </c>
      <c r="O124" s="48" t="s">
        <v>823</v>
      </c>
      <c r="P124" s="42" t="s">
        <v>824</v>
      </c>
      <c r="Q124" s="14" t="s">
        <v>32</v>
      </c>
      <c r="R124" s="13" t="s">
        <v>767</v>
      </c>
    </row>
    <row r="125" ht="236.25" spans="1:18">
      <c r="A125" s="13">
        <v>120</v>
      </c>
      <c r="B125" s="14" t="s">
        <v>216</v>
      </c>
      <c r="C125" s="14" t="s">
        <v>825</v>
      </c>
      <c r="D125" s="43" t="s">
        <v>69</v>
      </c>
      <c r="E125" s="43" t="s">
        <v>25</v>
      </c>
      <c r="F125" s="43" t="s">
        <v>826</v>
      </c>
      <c r="G125" s="43" t="s">
        <v>332</v>
      </c>
      <c r="H125" s="43" t="s">
        <v>827</v>
      </c>
      <c r="I125" s="43" t="s">
        <v>828</v>
      </c>
      <c r="J125" s="59">
        <v>57.7</v>
      </c>
      <c r="K125" s="59">
        <v>51.28</v>
      </c>
      <c r="L125" s="59">
        <v>5.3</v>
      </c>
      <c r="M125" s="59">
        <v>1.12</v>
      </c>
      <c r="N125" s="43" t="s">
        <v>829</v>
      </c>
      <c r="O125" s="43" t="s">
        <v>830</v>
      </c>
      <c r="P125" s="43" t="s">
        <v>831</v>
      </c>
      <c r="Q125" s="43" t="s">
        <v>32</v>
      </c>
      <c r="R125" s="14" t="s">
        <v>767</v>
      </c>
    </row>
    <row r="126" ht="191.25" spans="1:18">
      <c r="A126" s="13">
        <v>121</v>
      </c>
      <c r="B126" s="14" t="s">
        <v>564</v>
      </c>
      <c r="C126" s="13" t="s">
        <v>832</v>
      </c>
      <c r="D126" s="14" t="s">
        <v>69</v>
      </c>
      <c r="E126" s="13" t="s">
        <v>25</v>
      </c>
      <c r="F126" s="13" t="s">
        <v>833</v>
      </c>
      <c r="G126" s="32" t="s">
        <v>302</v>
      </c>
      <c r="H126" s="13" t="s">
        <v>834</v>
      </c>
      <c r="I126" s="13" t="s">
        <v>835</v>
      </c>
      <c r="J126" s="13">
        <v>59.04</v>
      </c>
      <c r="K126" s="13">
        <v>58</v>
      </c>
      <c r="L126" s="13">
        <v>0</v>
      </c>
      <c r="M126" s="13">
        <v>1.04</v>
      </c>
      <c r="N126" s="13" t="s">
        <v>836</v>
      </c>
      <c r="O126" s="27" t="s">
        <v>837</v>
      </c>
      <c r="P126" s="13" t="s">
        <v>838</v>
      </c>
      <c r="Q126" s="13" t="s">
        <v>32</v>
      </c>
      <c r="R126" s="13" t="s">
        <v>767</v>
      </c>
    </row>
    <row r="127" ht="337.5" spans="1:18">
      <c r="A127" s="13">
        <v>122</v>
      </c>
      <c r="B127" s="14" t="s">
        <v>271</v>
      </c>
      <c r="C127" s="14" t="s">
        <v>839</v>
      </c>
      <c r="D127" s="14" t="s">
        <v>69</v>
      </c>
      <c r="E127" s="14" t="s">
        <v>25</v>
      </c>
      <c r="F127" s="14" t="s">
        <v>271</v>
      </c>
      <c r="G127" s="44" t="s">
        <v>840</v>
      </c>
      <c r="H127" s="14" t="s">
        <v>841</v>
      </c>
      <c r="I127" s="44" t="s">
        <v>842</v>
      </c>
      <c r="J127" s="14">
        <v>40.6</v>
      </c>
      <c r="K127" s="14">
        <v>40.6</v>
      </c>
      <c r="L127" s="14">
        <v>0</v>
      </c>
      <c r="M127" s="14">
        <v>0</v>
      </c>
      <c r="N127" s="14" t="s">
        <v>843</v>
      </c>
      <c r="O127" s="60" t="s">
        <v>844</v>
      </c>
      <c r="P127" s="44" t="s">
        <v>845</v>
      </c>
      <c r="Q127" s="44" t="s">
        <v>32</v>
      </c>
      <c r="R127" s="14" t="s">
        <v>767</v>
      </c>
    </row>
    <row r="128" ht="258.75" spans="1:18">
      <c r="A128" s="13">
        <v>123</v>
      </c>
      <c r="B128" s="14" t="s">
        <v>176</v>
      </c>
      <c r="C128" s="13" t="s">
        <v>846</v>
      </c>
      <c r="D128" s="45" t="s">
        <v>69</v>
      </c>
      <c r="E128" s="45" t="s">
        <v>25</v>
      </c>
      <c r="F128" s="13" t="s">
        <v>847</v>
      </c>
      <c r="G128" s="14" t="s">
        <v>656</v>
      </c>
      <c r="H128" s="14" t="s">
        <v>848</v>
      </c>
      <c r="I128" s="14" t="s">
        <v>849</v>
      </c>
      <c r="J128" s="17">
        <v>81</v>
      </c>
      <c r="K128" s="29">
        <v>81</v>
      </c>
      <c r="L128" s="17">
        <v>0</v>
      </c>
      <c r="M128" s="17">
        <v>0</v>
      </c>
      <c r="N128" s="16" t="s">
        <v>850</v>
      </c>
      <c r="O128" s="45" t="s">
        <v>851</v>
      </c>
      <c r="P128" s="45" t="s">
        <v>852</v>
      </c>
      <c r="Q128" s="45" t="s">
        <v>32</v>
      </c>
      <c r="R128" s="45" t="s">
        <v>853</v>
      </c>
    </row>
    <row r="129" ht="281.25" spans="1:18">
      <c r="A129" s="13">
        <v>124</v>
      </c>
      <c r="B129" s="14" t="s">
        <v>669</v>
      </c>
      <c r="C129" s="14" t="s">
        <v>854</v>
      </c>
      <c r="D129" s="14" t="s">
        <v>69</v>
      </c>
      <c r="E129" s="13" t="s">
        <v>25</v>
      </c>
      <c r="F129" s="13" t="s">
        <v>855</v>
      </c>
      <c r="G129" s="14" t="s">
        <v>529</v>
      </c>
      <c r="H129" s="13" t="s">
        <v>856</v>
      </c>
      <c r="I129" s="14" t="s">
        <v>857</v>
      </c>
      <c r="J129" s="17">
        <v>70</v>
      </c>
      <c r="K129" s="17">
        <v>70</v>
      </c>
      <c r="L129" s="17">
        <v>0</v>
      </c>
      <c r="M129" s="17">
        <v>0</v>
      </c>
      <c r="N129" s="17" t="s">
        <v>858</v>
      </c>
      <c r="O129" s="69" t="s">
        <v>859</v>
      </c>
      <c r="P129" s="45" t="s">
        <v>860</v>
      </c>
      <c r="Q129" s="14" t="s">
        <v>32</v>
      </c>
      <c r="R129" s="13" t="s">
        <v>767</v>
      </c>
    </row>
    <row r="130" ht="191.25" spans="1:18">
      <c r="A130" s="13">
        <v>125</v>
      </c>
      <c r="B130" s="14" t="s">
        <v>160</v>
      </c>
      <c r="C130" s="14" t="s">
        <v>861</v>
      </c>
      <c r="D130" s="14" t="s">
        <v>69</v>
      </c>
      <c r="E130" s="13" t="s">
        <v>25</v>
      </c>
      <c r="F130" s="14" t="s">
        <v>862</v>
      </c>
      <c r="G130" s="14" t="s">
        <v>529</v>
      </c>
      <c r="H130" s="14" t="s">
        <v>863</v>
      </c>
      <c r="I130" s="14" t="s">
        <v>864</v>
      </c>
      <c r="J130" s="14">
        <v>58.11</v>
      </c>
      <c r="K130" s="14">
        <v>58.11</v>
      </c>
      <c r="L130" s="14">
        <v>0</v>
      </c>
      <c r="M130" s="14">
        <v>0</v>
      </c>
      <c r="N130" s="14" t="s">
        <v>865</v>
      </c>
      <c r="O130" s="46" t="s">
        <v>866</v>
      </c>
      <c r="P130" s="14" t="s">
        <v>867</v>
      </c>
      <c r="Q130" s="14" t="s">
        <v>32</v>
      </c>
      <c r="R130" s="13" t="s">
        <v>767</v>
      </c>
    </row>
    <row r="131" ht="202.5" spans="1:18">
      <c r="A131" s="13">
        <v>126</v>
      </c>
      <c r="B131" s="14" t="s">
        <v>384</v>
      </c>
      <c r="C131" s="14" t="s">
        <v>868</v>
      </c>
      <c r="D131" s="14" t="s">
        <v>69</v>
      </c>
      <c r="E131" s="14" t="s">
        <v>25</v>
      </c>
      <c r="F131" s="14" t="s">
        <v>869</v>
      </c>
      <c r="G131" s="14" t="s">
        <v>332</v>
      </c>
      <c r="H131" s="14" t="s">
        <v>786</v>
      </c>
      <c r="I131" s="14" t="s">
        <v>870</v>
      </c>
      <c r="J131" s="14">
        <v>35</v>
      </c>
      <c r="K131" s="14">
        <v>35</v>
      </c>
      <c r="L131" s="14">
        <v>0</v>
      </c>
      <c r="M131" s="14">
        <v>0</v>
      </c>
      <c r="N131" s="14" t="s">
        <v>871</v>
      </c>
      <c r="O131" s="14" t="s">
        <v>872</v>
      </c>
      <c r="P131" s="14" t="s">
        <v>873</v>
      </c>
      <c r="Q131" s="14" t="s">
        <v>83</v>
      </c>
      <c r="R131" s="14" t="s">
        <v>874</v>
      </c>
    </row>
    <row r="132" ht="202.5" spans="1:18">
      <c r="A132" s="13">
        <v>127</v>
      </c>
      <c r="B132" s="14" t="s">
        <v>160</v>
      </c>
      <c r="C132" s="14" t="s">
        <v>875</v>
      </c>
      <c r="D132" s="14" t="s">
        <v>69</v>
      </c>
      <c r="E132" s="14" t="s">
        <v>25</v>
      </c>
      <c r="F132" s="14" t="s">
        <v>876</v>
      </c>
      <c r="G132" s="14" t="s">
        <v>387</v>
      </c>
      <c r="H132" s="14" t="s">
        <v>863</v>
      </c>
      <c r="I132" s="14" t="s">
        <v>877</v>
      </c>
      <c r="J132" s="14">
        <v>13</v>
      </c>
      <c r="K132" s="14">
        <v>13</v>
      </c>
      <c r="L132" s="14">
        <v>0</v>
      </c>
      <c r="M132" s="14">
        <v>0</v>
      </c>
      <c r="N132" s="14" t="s">
        <v>878</v>
      </c>
      <c r="O132" s="14" t="s">
        <v>879</v>
      </c>
      <c r="P132" s="14" t="s">
        <v>880</v>
      </c>
      <c r="Q132" s="14" t="s">
        <v>83</v>
      </c>
      <c r="R132" s="14" t="s">
        <v>874</v>
      </c>
    </row>
    <row r="133" ht="281.25" spans="1:18">
      <c r="A133" s="13">
        <v>128</v>
      </c>
      <c r="B133" s="14" t="s">
        <v>329</v>
      </c>
      <c r="C133" s="14" t="s">
        <v>881</v>
      </c>
      <c r="D133" s="14" t="s">
        <v>69</v>
      </c>
      <c r="E133" s="14" t="s">
        <v>25</v>
      </c>
      <c r="F133" s="14" t="s">
        <v>882</v>
      </c>
      <c r="G133" s="14" t="s">
        <v>302</v>
      </c>
      <c r="H133" s="14" t="s">
        <v>883</v>
      </c>
      <c r="I133" s="14" t="s">
        <v>884</v>
      </c>
      <c r="J133" s="22">
        <v>58</v>
      </c>
      <c r="K133" s="22">
        <v>58</v>
      </c>
      <c r="L133" s="22">
        <v>0</v>
      </c>
      <c r="M133" s="22">
        <v>0</v>
      </c>
      <c r="N133" s="14" t="s">
        <v>885</v>
      </c>
      <c r="O133" s="14" t="s">
        <v>886</v>
      </c>
      <c r="P133" s="14" t="s">
        <v>887</v>
      </c>
      <c r="Q133" s="14" t="s">
        <v>32</v>
      </c>
      <c r="R133" s="13" t="s">
        <v>767</v>
      </c>
    </row>
    <row r="134" ht="135" spans="1:18">
      <c r="A134" s="13">
        <v>129</v>
      </c>
      <c r="B134" s="14" t="s">
        <v>759</v>
      </c>
      <c r="C134" s="13" t="s">
        <v>888</v>
      </c>
      <c r="D134" s="14" t="s">
        <v>69</v>
      </c>
      <c r="E134" s="14" t="s">
        <v>109</v>
      </c>
      <c r="F134" s="13" t="s">
        <v>889</v>
      </c>
      <c r="G134" s="13" t="s">
        <v>332</v>
      </c>
      <c r="H134" s="13" t="s">
        <v>762</v>
      </c>
      <c r="I134" s="14" t="s">
        <v>890</v>
      </c>
      <c r="J134" s="13">
        <v>2</v>
      </c>
      <c r="K134" s="13">
        <v>2</v>
      </c>
      <c r="L134" s="13">
        <v>0</v>
      </c>
      <c r="M134" s="13">
        <v>0</v>
      </c>
      <c r="N134" s="14" t="s">
        <v>891</v>
      </c>
      <c r="O134" s="46" t="s">
        <v>892</v>
      </c>
      <c r="P134" s="14" t="s">
        <v>893</v>
      </c>
      <c r="Q134" s="13" t="s">
        <v>32</v>
      </c>
      <c r="R134" s="14" t="s">
        <v>202</v>
      </c>
    </row>
    <row r="135" ht="202.5" spans="1:18">
      <c r="A135" s="13">
        <v>130</v>
      </c>
      <c r="B135" s="14" t="s">
        <v>430</v>
      </c>
      <c r="C135" s="13" t="s">
        <v>894</v>
      </c>
      <c r="D135" s="17" t="s">
        <v>69</v>
      </c>
      <c r="E135" s="13" t="s">
        <v>25</v>
      </c>
      <c r="F135" s="13" t="s">
        <v>430</v>
      </c>
      <c r="G135" s="13" t="s">
        <v>799</v>
      </c>
      <c r="H135" s="13" t="s">
        <v>800</v>
      </c>
      <c r="I135" s="13" t="s">
        <v>895</v>
      </c>
      <c r="J135" s="13">
        <v>5</v>
      </c>
      <c r="K135" s="13">
        <v>5</v>
      </c>
      <c r="L135" s="13">
        <v>0</v>
      </c>
      <c r="M135" s="13">
        <v>0</v>
      </c>
      <c r="N135" s="14" t="s">
        <v>896</v>
      </c>
      <c r="O135" s="27" t="s">
        <v>897</v>
      </c>
      <c r="P135" s="13" t="s">
        <v>898</v>
      </c>
      <c r="Q135" s="13" t="s">
        <v>32</v>
      </c>
      <c r="R135" s="14" t="s">
        <v>202</v>
      </c>
    </row>
    <row r="136" ht="135" spans="1:18">
      <c r="A136" s="13">
        <v>131</v>
      </c>
      <c r="B136" s="14" t="s">
        <v>545</v>
      </c>
      <c r="C136" s="40" t="s">
        <v>899</v>
      </c>
      <c r="D136" s="40" t="s">
        <v>69</v>
      </c>
      <c r="E136" s="40" t="s">
        <v>25</v>
      </c>
      <c r="F136" s="14" t="s">
        <v>900</v>
      </c>
      <c r="G136" s="13" t="s">
        <v>799</v>
      </c>
      <c r="H136" s="14" t="s">
        <v>806</v>
      </c>
      <c r="I136" s="14" t="s">
        <v>901</v>
      </c>
      <c r="J136" s="14">
        <v>4</v>
      </c>
      <c r="K136" s="14">
        <v>4</v>
      </c>
      <c r="L136" s="14">
        <v>0</v>
      </c>
      <c r="M136" s="14">
        <v>0</v>
      </c>
      <c r="N136" s="14" t="s">
        <v>902</v>
      </c>
      <c r="O136" s="55" t="s">
        <v>903</v>
      </c>
      <c r="P136" s="40" t="s">
        <v>904</v>
      </c>
      <c r="Q136" s="40" t="s">
        <v>32</v>
      </c>
      <c r="R136" s="14" t="s">
        <v>202</v>
      </c>
    </row>
    <row r="137" ht="168.75" spans="1:18">
      <c r="A137" s="13">
        <v>132</v>
      </c>
      <c r="B137" s="14" t="s">
        <v>329</v>
      </c>
      <c r="C137" s="14" t="s">
        <v>905</v>
      </c>
      <c r="D137" s="14" t="s">
        <v>69</v>
      </c>
      <c r="E137" s="14" t="s">
        <v>25</v>
      </c>
      <c r="F137" s="14" t="s">
        <v>906</v>
      </c>
      <c r="G137" s="14" t="s">
        <v>302</v>
      </c>
      <c r="H137" s="14" t="s">
        <v>883</v>
      </c>
      <c r="I137" s="14" t="s">
        <v>907</v>
      </c>
      <c r="J137" s="22">
        <v>4</v>
      </c>
      <c r="K137" s="22">
        <v>4</v>
      </c>
      <c r="L137" s="22">
        <v>0</v>
      </c>
      <c r="M137" s="22">
        <v>0</v>
      </c>
      <c r="N137" s="14" t="s">
        <v>908</v>
      </c>
      <c r="O137" s="14" t="s">
        <v>909</v>
      </c>
      <c r="P137" s="14" t="s">
        <v>910</v>
      </c>
      <c r="Q137" s="14" t="s">
        <v>83</v>
      </c>
      <c r="R137" s="14" t="s">
        <v>874</v>
      </c>
    </row>
    <row r="138" ht="135" spans="1:18">
      <c r="A138" s="13">
        <v>133</v>
      </c>
      <c r="B138" s="14" t="s">
        <v>329</v>
      </c>
      <c r="C138" s="14" t="s">
        <v>911</v>
      </c>
      <c r="D138" s="14" t="s">
        <v>69</v>
      </c>
      <c r="E138" s="14" t="s">
        <v>25</v>
      </c>
      <c r="F138" s="14" t="s">
        <v>912</v>
      </c>
      <c r="G138" s="14" t="s">
        <v>302</v>
      </c>
      <c r="H138" s="14" t="s">
        <v>883</v>
      </c>
      <c r="I138" s="14" t="s">
        <v>913</v>
      </c>
      <c r="J138" s="22">
        <v>3</v>
      </c>
      <c r="K138" s="22">
        <v>3</v>
      </c>
      <c r="L138" s="22">
        <v>0</v>
      </c>
      <c r="M138" s="22">
        <v>0</v>
      </c>
      <c r="N138" s="14" t="s">
        <v>914</v>
      </c>
      <c r="O138" s="46" t="s">
        <v>915</v>
      </c>
      <c r="P138" s="14" t="s">
        <v>916</v>
      </c>
      <c r="Q138" s="14" t="s">
        <v>32</v>
      </c>
      <c r="R138" s="14" t="s">
        <v>202</v>
      </c>
    </row>
    <row r="139" ht="135" spans="1:18">
      <c r="A139" s="13">
        <v>134</v>
      </c>
      <c r="B139" s="14" t="s">
        <v>759</v>
      </c>
      <c r="C139" s="13" t="s">
        <v>917</v>
      </c>
      <c r="D139" s="14" t="s">
        <v>69</v>
      </c>
      <c r="E139" s="13" t="s">
        <v>25</v>
      </c>
      <c r="F139" s="13" t="s">
        <v>918</v>
      </c>
      <c r="G139" s="13" t="s">
        <v>332</v>
      </c>
      <c r="H139" s="13" t="s">
        <v>762</v>
      </c>
      <c r="I139" s="13" t="s">
        <v>919</v>
      </c>
      <c r="J139" s="13">
        <v>15</v>
      </c>
      <c r="K139" s="13">
        <v>15</v>
      </c>
      <c r="L139" s="13">
        <v>0</v>
      </c>
      <c r="M139" s="13">
        <v>0</v>
      </c>
      <c r="N139" s="13" t="s">
        <v>920</v>
      </c>
      <c r="O139" s="46" t="s">
        <v>921</v>
      </c>
      <c r="P139" s="14" t="s">
        <v>922</v>
      </c>
      <c r="Q139" s="13" t="s">
        <v>32</v>
      </c>
      <c r="R139" s="14" t="s">
        <v>923</v>
      </c>
    </row>
    <row r="140" ht="146.25" spans="1:18">
      <c r="A140" s="13">
        <v>135</v>
      </c>
      <c r="B140" s="14" t="s">
        <v>768</v>
      </c>
      <c r="C140" s="13" t="s">
        <v>924</v>
      </c>
      <c r="D140" s="13" t="s">
        <v>69</v>
      </c>
      <c r="E140" s="13" t="s">
        <v>25</v>
      </c>
      <c r="F140" s="13" t="s">
        <v>925</v>
      </c>
      <c r="G140" s="13" t="s">
        <v>771</v>
      </c>
      <c r="H140" s="13" t="s">
        <v>772</v>
      </c>
      <c r="I140" s="13" t="s">
        <v>926</v>
      </c>
      <c r="J140" s="13">
        <v>22.7</v>
      </c>
      <c r="K140" s="13">
        <v>20</v>
      </c>
      <c r="L140" s="13">
        <v>2.7</v>
      </c>
      <c r="M140" s="13">
        <v>0</v>
      </c>
      <c r="N140" s="13" t="s">
        <v>927</v>
      </c>
      <c r="O140" s="27" t="s">
        <v>928</v>
      </c>
      <c r="P140" s="13" t="s">
        <v>929</v>
      </c>
      <c r="Q140" s="13" t="s">
        <v>32</v>
      </c>
      <c r="R140" s="14" t="s">
        <v>923</v>
      </c>
    </row>
    <row r="141" ht="157.5" spans="1:18">
      <c r="A141" s="13">
        <v>136</v>
      </c>
      <c r="B141" s="14" t="s">
        <v>358</v>
      </c>
      <c r="C141" s="14" t="s">
        <v>930</v>
      </c>
      <c r="D141" s="14" t="s">
        <v>69</v>
      </c>
      <c r="E141" s="13" t="s">
        <v>25</v>
      </c>
      <c r="F141" s="14" t="s">
        <v>931</v>
      </c>
      <c r="G141" s="14" t="s">
        <v>332</v>
      </c>
      <c r="H141" s="14" t="s">
        <v>779</v>
      </c>
      <c r="I141" s="14" t="s">
        <v>932</v>
      </c>
      <c r="J141" s="54">
        <v>15</v>
      </c>
      <c r="K141" s="54">
        <v>15</v>
      </c>
      <c r="L141" s="14">
        <v>0</v>
      </c>
      <c r="M141" s="14">
        <v>0</v>
      </c>
      <c r="N141" s="14" t="s">
        <v>933</v>
      </c>
      <c r="O141" s="46" t="s">
        <v>934</v>
      </c>
      <c r="P141" s="14" t="s">
        <v>935</v>
      </c>
      <c r="Q141" s="14" t="s">
        <v>32</v>
      </c>
      <c r="R141" s="14" t="s">
        <v>923</v>
      </c>
    </row>
    <row r="142" ht="202.5" spans="1:18">
      <c r="A142" s="13">
        <v>137</v>
      </c>
      <c r="B142" s="14" t="s">
        <v>384</v>
      </c>
      <c r="C142" s="14" t="s">
        <v>936</v>
      </c>
      <c r="D142" s="14" t="s">
        <v>69</v>
      </c>
      <c r="E142" s="13" t="s">
        <v>25</v>
      </c>
      <c r="F142" s="14" t="s">
        <v>937</v>
      </c>
      <c r="G142" s="14" t="s">
        <v>332</v>
      </c>
      <c r="H142" s="14" t="s">
        <v>786</v>
      </c>
      <c r="I142" s="14" t="s">
        <v>938</v>
      </c>
      <c r="J142" s="14">
        <v>20</v>
      </c>
      <c r="K142" s="14">
        <v>20</v>
      </c>
      <c r="L142" s="14">
        <v>0</v>
      </c>
      <c r="M142" s="14">
        <v>0</v>
      </c>
      <c r="N142" s="14" t="s">
        <v>939</v>
      </c>
      <c r="O142" s="46" t="s">
        <v>940</v>
      </c>
      <c r="P142" s="14" t="s">
        <v>941</v>
      </c>
      <c r="Q142" s="14" t="s">
        <v>32</v>
      </c>
      <c r="R142" s="14" t="s">
        <v>923</v>
      </c>
    </row>
    <row r="143" ht="157.5" spans="1:18">
      <c r="A143" s="13">
        <v>138</v>
      </c>
      <c r="B143" s="14" t="s">
        <v>116</v>
      </c>
      <c r="C143" s="65" t="s">
        <v>942</v>
      </c>
      <c r="D143" s="65" t="s">
        <v>69</v>
      </c>
      <c r="E143" s="14" t="s">
        <v>25</v>
      </c>
      <c r="F143" s="65" t="s">
        <v>116</v>
      </c>
      <c r="G143" s="14" t="s">
        <v>529</v>
      </c>
      <c r="H143" s="65" t="s">
        <v>793</v>
      </c>
      <c r="I143" s="65" t="s">
        <v>943</v>
      </c>
      <c r="J143" s="65">
        <v>30</v>
      </c>
      <c r="K143" s="65">
        <v>30</v>
      </c>
      <c r="L143" s="65">
        <v>0</v>
      </c>
      <c r="M143" s="65">
        <v>0</v>
      </c>
      <c r="N143" s="65" t="s">
        <v>944</v>
      </c>
      <c r="O143" s="70" t="s">
        <v>945</v>
      </c>
      <c r="P143" s="65" t="s">
        <v>946</v>
      </c>
      <c r="Q143" s="65" t="s">
        <v>32</v>
      </c>
      <c r="R143" s="14" t="s">
        <v>923</v>
      </c>
    </row>
    <row r="144" ht="236.25" spans="1:18">
      <c r="A144" s="13">
        <v>139</v>
      </c>
      <c r="B144" s="14" t="s">
        <v>61</v>
      </c>
      <c r="C144" s="14" t="s">
        <v>947</v>
      </c>
      <c r="D144" s="14" t="s">
        <v>69</v>
      </c>
      <c r="E144" s="14" t="s">
        <v>25</v>
      </c>
      <c r="F144" s="15" t="s">
        <v>948</v>
      </c>
      <c r="G144" s="14" t="s">
        <v>949</v>
      </c>
      <c r="H144" s="14" t="s">
        <v>950</v>
      </c>
      <c r="I144" s="14" t="s">
        <v>951</v>
      </c>
      <c r="J144" s="15">
        <v>80.5</v>
      </c>
      <c r="K144" s="14">
        <v>80.5</v>
      </c>
      <c r="L144" s="14">
        <v>0</v>
      </c>
      <c r="M144" s="14">
        <v>0</v>
      </c>
      <c r="N144" s="14" t="s">
        <v>952</v>
      </c>
      <c r="O144" s="14" t="s">
        <v>953</v>
      </c>
      <c r="P144" s="14" t="s">
        <v>954</v>
      </c>
      <c r="Q144" s="14" t="s">
        <v>32</v>
      </c>
      <c r="R144" s="13" t="s">
        <v>767</v>
      </c>
    </row>
    <row r="145" ht="146.25" spans="1:18">
      <c r="A145" s="13">
        <v>140</v>
      </c>
      <c r="B145" s="14" t="s">
        <v>61</v>
      </c>
      <c r="C145" s="14" t="s">
        <v>955</v>
      </c>
      <c r="D145" s="14" t="s">
        <v>69</v>
      </c>
      <c r="E145" s="14" t="s">
        <v>25</v>
      </c>
      <c r="F145" s="14" t="s">
        <v>956</v>
      </c>
      <c r="G145" s="14" t="s">
        <v>949</v>
      </c>
      <c r="H145" s="14" t="s">
        <v>950</v>
      </c>
      <c r="I145" s="14" t="s">
        <v>957</v>
      </c>
      <c r="J145" s="14">
        <v>65</v>
      </c>
      <c r="K145" s="14">
        <v>14</v>
      </c>
      <c r="L145" s="14">
        <v>20</v>
      </c>
      <c r="M145" s="14">
        <v>31</v>
      </c>
      <c r="N145" s="14" t="s">
        <v>958</v>
      </c>
      <c r="O145" s="14" t="s">
        <v>959</v>
      </c>
      <c r="P145" s="14" t="s">
        <v>960</v>
      </c>
      <c r="Q145" s="14" t="s">
        <v>83</v>
      </c>
      <c r="R145" s="14" t="s">
        <v>874</v>
      </c>
    </row>
    <row r="146" ht="123.75" spans="1:18">
      <c r="A146" s="13">
        <v>141</v>
      </c>
      <c r="B146" s="14" t="s">
        <v>61</v>
      </c>
      <c r="C146" s="14" t="s">
        <v>961</v>
      </c>
      <c r="D146" s="14" t="s">
        <v>69</v>
      </c>
      <c r="E146" s="14" t="s">
        <v>25</v>
      </c>
      <c r="F146" s="14" t="s">
        <v>962</v>
      </c>
      <c r="G146" s="14" t="s">
        <v>332</v>
      </c>
      <c r="H146" s="14" t="s">
        <v>950</v>
      </c>
      <c r="I146" s="14" t="s">
        <v>963</v>
      </c>
      <c r="J146" s="14">
        <v>5</v>
      </c>
      <c r="K146" s="14">
        <v>5</v>
      </c>
      <c r="L146" s="14">
        <v>0</v>
      </c>
      <c r="M146" s="14">
        <v>0</v>
      </c>
      <c r="N146" s="14" t="s">
        <v>964</v>
      </c>
      <c r="O146" s="14" t="s">
        <v>965</v>
      </c>
      <c r="P146" s="14" t="s">
        <v>966</v>
      </c>
      <c r="Q146" s="14" t="s">
        <v>32</v>
      </c>
      <c r="R146" s="14" t="s">
        <v>202</v>
      </c>
    </row>
    <row r="147" ht="270" spans="1:18">
      <c r="A147" s="13">
        <v>142</v>
      </c>
      <c r="B147" s="14" t="s">
        <v>430</v>
      </c>
      <c r="C147" s="13" t="s">
        <v>967</v>
      </c>
      <c r="D147" s="13" t="s">
        <v>69</v>
      </c>
      <c r="E147" s="13" t="s">
        <v>25</v>
      </c>
      <c r="F147" s="17" t="s">
        <v>430</v>
      </c>
      <c r="G147" s="13" t="s">
        <v>799</v>
      </c>
      <c r="H147" s="13" t="s">
        <v>800</v>
      </c>
      <c r="I147" s="13" t="s">
        <v>968</v>
      </c>
      <c r="J147" s="13">
        <v>30</v>
      </c>
      <c r="K147" s="13">
        <v>30</v>
      </c>
      <c r="L147" s="13">
        <v>0</v>
      </c>
      <c r="M147" s="13">
        <v>0</v>
      </c>
      <c r="N147" s="14" t="s">
        <v>896</v>
      </c>
      <c r="O147" s="27" t="s">
        <v>969</v>
      </c>
      <c r="P147" s="13" t="s">
        <v>898</v>
      </c>
      <c r="Q147" s="13" t="s">
        <v>32</v>
      </c>
      <c r="R147" s="14" t="s">
        <v>923</v>
      </c>
    </row>
    <row r="148" ht="180" spans="1:18">
      <c r="A148" s="13">
        <v>143</v>
      </c>
      <c r="B148" s="14" t="s">
        <v>545</v>
      </c>
      <c r="C148" s="40" t="s">
        <v>970</v>
      </c>
      <c r="D148" s="40" t="s">
        <v>69</v>
      </c>
      <c r="E148" s="13" t="s">
        <v>25</v>
      </c>
      <c r="F148" s="40" t="s">
        <v>545</v>
      </c>
      <c r="G148" s="13" t="s">
        <v>799</v>
      </c>
      <c r="H148" s="40" t="s">
        <v>806</v>
      </c>
      <c r="I148" s="40" t="s">
        <v>807</v>
      </c>
      <c r="J148" s="40">
        <v>59.9</v>
      </c>
      <c r="K148" s="40">
        <v>59.9</v>
      </c>
      <c r="L148" s="40">
        <v>0</v>
      </c>
      <c r="M148" s="40">
        <v>0</v>
      </c>
      <c r="N148" s="40" t="s">
        <v>808</v>
      </c>
      <c r="O148" s="55" t="s">
        <v>971</v>
      </c>
      <c r="P148" s="40" t="s">
        <v>972</v>
      </c>
      <c r="Q148" s="40" t="s">
        <v>32</v>
      </c>
      <c r="R148" s="14" t="s">
        <v>923</v>
      </c>
    </row>
    <row r="149" ht="146.25" spans="1:18">
      <c r="A149" s="13">
        <v>144</v>
      </c>
      <c r="B149" s="14" t="s">
        <v>590</v>
      </c>
      <c r="C149" s="13" t="s">
        <v>973</v>
      </c>
      <c r="D149" s="13" t="s">
        <v>69</v>
      </c>
      <c r="E149" s="13" t="s">
        <v>25</v>
      </c>
      <c r="F149" s="14" t="s">
        <v>590</v>
      </c>
      <c r="G149" s="13" t="s">
        <v>302</v>
      </c>
      <c r="H149" s="14" t="s">
        <v>813</v>
      </c>
      <c r="I149" s="13" t="s">
        <v>974</v>
      </c>
      <c r="J149" s="13">
        <v>15</v>
      </c>
      <c r="K149" s="13">
        <v>15</v>
      </c>
      <c r="L149" s="13">
        <v>0</v>
      </c>
      <c r="M149" s="13">
        <v>0</v>
      </c>
      <c r="N149" s="13" t="s">
        <v>975</v>
      </c>
      <c r="O149" s="27" t="s">
        <v>976</v>
      </c>
      <c r="P149" s="13" t="s">
        <v>977</v>
      </c>
      <c r="Q149" s="17" t="s">
        <v>32</v>
      </c>
      <c r="R149" s="14" t="s">
        <v>923</v>
      </c>
    </row>
    <row r="150" ht="146.25" spans="1:18">
      <c r="A150" s="13">
        <v>145</v>
      </c>
      <c r="B150" s="14" t="s">
        <v>298</v>
      </c>
      <c r="C150" s="14" t="s">
        <v>818</v>
      </c>
      <c r="D150" s="14" t="s">
        <v>69</v>
      </c>
      <c r="E150" s="13" t="s">
        <v>25</v>
      </c>
      <c r="F150" s="14" t="s">
        <v>978</v>
      </c>
      <c r="G150" s="14" t="s">
        <v>302</v>
      </c>
      <c r="H150" s="14" t="s">
        <v>820</v>
      </c>
      <c r="I150" s="14" t="s">
        <v>979</v>
      </c>
      <c r="J150" s="14">
        <v>15</v>
      </c>
      <c r="K150" s="14">
        <v>15</v>
      </c>
      <c r="L150" s="14">
        <v>0</v>
      </c>
      <c r="M150" s="14">
        <v>0</v>
      </c>
      <c r="N150" s="14" t="s">
        <v>980</v>
      </c>
      <c r="O150" s="46" t="s">
        <v>981</v>
      </c>
      <c r="P150" s="14" t="s">
        <v>982</v>
      </c>
      <c r="Q150" s="14" t="s">
        <v>32</v>
      </c>
      <c r="R150" s="14" t="s">
        <v>923</v>
      </c>
    </row>
    <row r="151" ht="146.25" spans="1:18">
      <c r="A151" s="13">
        <v>146</v>
      </c>
      <c r="B151" s="14" t="s">
        <v>298</v>
      </c>
      <c r="C151" s="14" t="s">
        <v>818</v>
      </c>
      <c r="D151" s="14" t="s">
        <v>69</v>
      </c>
      <c r="E151" s="13" t="s">
        <v>25</v>
      </c>
      <c r="F151" s="14" t="s">
        <v>978</v>
      </c>
      <c r="G151" s="14" t="s">
        <v>302</v>
      </c>
      <c r="H151" s="14" t="s">
        <v>820</v>
      </c>
      <c r="I151" s="14" t="s">
        <v>979</v>
      </c>
      <c r="J151" s="14">
        <v>15</v>
      </c>
      <c r="K151" s="14">
        <v>15</v>
      </c>
      <c r="L151" s="14">
        <v>0</v>
      </c>
      <c r="M151" s="14">
        <v>0</v>
      </c>
      <c r="N151" s="14" t="s">
        <v>980</v>
      </c>
      <c r="O151" s="46" t="s">
        <v>983</v>
      </c>
      <c r="P151" s="14" t="s">
        <v>982</v>
      </c>
      <c r="Q151" s="14" t="s">
        <v>32</v>
      </c>
      <c r="R151" s="14" t="s">
        <v>923</v>
      </c>
    </row>
    <row r="152" ht="191.25" spans="1:18">
      <c r="A152" s="13">
        <v>147</v>
      </c>
      <c r="B152" s="14" t="s">
        <v>564</v>
      </c>
      <c r="C152" s="65" t="s">
        <v>984</v>
      </c>
      <c r="D152" s="65" t="s">
        <v>69</v>
      </c>
      <c r="E152" s="13" t="s">
        <v>25</v>
      </c>
      <c r="F152" s="23" t="s">
        <v>985</v>
      </c>
      <c r="G152" s="65" t="s">
        <v>302</v>
      </c>
      <c r="H152" s="65" t="s">
        <v>834</v>
      </c>
      <c r="I152" s="65" t="s">
        <v>986</v>
      </c>
      <c r="J152" s="13">
        <v>30</v>
      </c>
      <c r="K152" s="13">
        <v>30</v>
      </c>
      <c r="L152" s="13">
        <v>0</v>
      </c>
      <c r="M152" s="13">
        <v>0</v>
      </c>
      <c r="N152" s="13" t="s">
        <v>987</v>
      </c>
      <c r="O152" s="27" t="s">
        <v>988</v>
      </c>
      <c r="P152" s="13" t="s">
        <v>989</v>
      </c>
      <c r="Q152" s="17" t="s">
        <v>32</v>
      </c>
      <c r="R152" s="14" t="s">
        <v>923</v>
      </c>
    </row>
    <row r="153" ht="225" spans="1:18">
      <c r="A153" s="13">
        <v>148</v>
      </c>
      <c r="B153" s="14" t="s">
        <v>271</v>
      </c>
      <c r="C153" s="66" t="s">
        <v>990</v>
      </c>
      <c r="D153" s="66" t="s">
        <v>69</v>
      </c>
      <c r="E153" s="13" t="s">
        <v>25</v>
      </c>
      <c r="F153" s="66" t="s">
        <v>271</v>
      </c>
      <c r="G153" s="66" t="s">
        <v>840</v>
      </c>
      <c r="H153" s="66" t="s">
        <v>841</v>
      </c>
      <c r="I153" s="66" t="s">
        <v>991</v>
      </c>
      <c r="J153" s="66">
        <v>30</v>
      </c>
      <c r="K153" s="66">
        <v>30</v>
      </c>
      <c r="L153" s="66">
        <v>0</v>
      </c>
      <c r="M153" s="66">
        <v>0</v>
      </c>
      <c r="N153" s="66" t="s">
        <v>992</v>
      </c>
      <c r="O153" s="71" t="s">
        <v>993</v>
      </c>
      <c r="P153" s="66" t="s">
        <v>994</v>
      </c>
      <c r="Q153" s="66" t="s">
        <v>32</v>
      </c>
      <c r="R153" s="14" t="s">
        <v>923</v>
      </c>
    </row>
    <row r="154" ht="247.5" spans="1:18">
      <c r="A154" s="13">
        <v>149</v>
      </c>
      <c r="B154" s="14" t="s">
        <v>176</v>
      </c>
      <c r="C154" s="13" t="s">
        <v>995</v>
      </c>
      <c r="D154" s="45" t="s">
        <v>69</v>
      </c>
      <c r="E154" s="13" t="s">
        <v>25</v>
      </c>
      <c r="F154" s="13" t="s">
        <v>996</v>
      </c>
      <c r="G154" s="45" t="s">
        <v>656</v>
      </c>
      <c r="H154" s="14" t="s">
        <v>848</v>
      </c>
      <c r="I154" s="45" t="s">
        <v>997</v>
      </c>
      <c r="J154" s="45">
        <v>69.75</v>
      </c>
      <c r="K154" s="45">
        <v>69.75</v>
      </c>
      <c r="L154" s="45">
        <v>0</v>
      </c>
      <c r="M154" s="45">
        <v>0</v>
      </c>
      <c r="N154" s="44" t="s">
        <v>998</v>
      </c>
      <c r="O154" s="69" t="s">
        <v>999</v>
      </c>
      <c r="P154" s="45" t="s">
        <v>1000</v>
      </c>
      <c r="Q154" s="45" t="s">
        <v>32</v>
      </c>
      <c r="R154" s="14" t="s">
        <v>923</v>
      </c>
    </row>
    <row r="155" ht="202.5" spans="1:18">
      <c r="A155" s="13">
        <v>150</v>
      </c>
      <c r="B155" s="14" t="s">
        <v>176</v>
      </c>
      <c r="C155" s="45" t="s">
        <v>1001</v>
      </c>
      <c r="D155" s="45" t="s">
        <v>69</v>
      </c>
      <c r="E155" s="13" t="s">
        <v>25</v>
      </c>
      <c r="F155" s="13" t="s">
        <v>1002</v>
      </c>
      <c r="G155" s="45" t="s">
        <v>656</v>
      </c>
      <c r="H155" s="14" t="s">
        <v>848</v>
      </c>
      <c r="I155" s="44" t="s">
        <v>1003</v>
      </c>
      <c r="J155" s="45">
        <v>6.2</v>
      </c>
      <c r="K155" s="45">
        <v>6.2</v>
      </c>
      <c r="L155" s="45">
        <v>0</v>
      </c>
      <c r="M155" s="45">
        <v>0</v>
      </c>
      <c r="N155" s="44" t="s">
        <v>1004</v>
      </c>
      <c r="O155" s="69" t="s">
        <v>1005</v>
      </c>
      <c r="P155" s="45" t="s">
        <v>1006</v>
      </c>
      <c r="Q155" s="45" t="s">
        <v>32</v>
      </c>
      <c r="R155" s="14" t="s">
        <v>923</v>
      </c>
    </row>
    <row r="156" ht="213.75" spans="1:18">
      <c r="A156" s="13">
        <v>151</v>
      </c>
      <c r="B156" s="14" t="s">
        <v>669</v>
      </c>
      <c r="C156" s="14" t="s">
        <v>1007</v>
      </c>
      <c r="D156" s="14" t="s">
        <v>69</v>
      </c>
      <c r="E156" s="13" t="s">
        <v>25</v>
      </c>
      <c r="F156" s="14" t="s">
        <v>1008</v>
      </c>
      <c r="G156" s="14" t="s">
        <v>1009</v>
      </c>
      <c r="H156" s="14" t="s">
        <v>856</v>
      </c>
      <c r="I156" s="14" t="s">
        <v>1010</v>
      </c>
      <c r="J156" s="17">
        <v>30</v>
      </c>
      <c r="K156" s="17">
        <v>30</v>
      </c>
      <c r="L156" s="17">
        <v>0</v>
      </c>
      <c r="M156" s="17">
        <v>0</v>
      </c>
      <c r="N156" s="17" t="s">
        <v>1011</v>
      </c>
      <c r="O156" s="69" t="s">
        <v>1012</v>
      </c>
      <c r="P156" s="45" t="s">
        <v>1013</v>
      </c>
      <c r="Q156" s="57" t="s">
        <v>32</v>
      </c>
      <c r="R156" s="14" t="s">
        <v>923</v>
      </c>
    </row>
    <row r="157" ht="247.5" spans="1:18">
      <c r="A157" s="13">
        <v>152</v>
      </c>
      <c r="B157" s="14" t="s">
        <v>160</v>
      </c>
      <c r="C157" s="14" t="s">
        <v>1014</v>
      </c>
      <c r="D157" s="14" t="s">
        <v>69</v>
      </c>
      <c r="E157" s="13" t="s">
        <v>25</v>
      </c>
      <c r="F157" s="14" t="s">
        <v>1015</v>
      </c>
      <c r="G157" s="14" t="s">
        <v>529</v>
      </c>
      <c r="H157" s="14" t="s">
        <v>863</v>
      </c>
      <c r="I157" s="14" t="s">
        <v>1016</v>
      </c>
      <c r="J157" s="14">
        <v>19.95</v>
      </c>
      <c r="K157" s="14">
        <v>19.95</v>
      </c>
      <c r="L157" s="14">
        <v>0</v>
      </c>
      <c r="M157" s="14">
        <v>0</v>
      </c>
      <c r="N157" s="14" t="s">
        <v>1017</v>
      </c>
      <c r="O157" s="46" t="s">
        <v>1018</v>
      </c>
      <c r="P157" s="14" t="s">
        <v>1019</v>
      </c>
      <c r="Q157" s="14" t="s">
        <v>32</v>
      </c>
      <c r="R157" s="14" t="s">
        <v>923</v>
      </c>
    </row>
    <row r="158" ht="112.5" spans="1:18">
      <c r="A158" s="13">
        <v>153</v>
      </c>
      <c r="B158" s="14" t="s">
        <v>329</v>
      </c>
      <c r="C158" s="14" t="s">
        <v>1020</v>
      </c>
      <c r="D158" s="14" t="s">
        <v>69</v>
      </c>
      <c r="E158" s="13" t="s">
        <v>25</v>
      </c>
      <c r="F158" s="14" t="s">
        <v>912</v>
      </c>
      <c r="G158" s="14" t="s">
        <v>302</v>
      </c>
      <c r="H158" s="14" t="s">
        <v>883</v>
      </c>
      <c r="I158" s="14" t="s">
        <v>1021</v>
      </c>
      <c r="J158" s="22">
        <v>30</v>
      </c>
      <c r="K158" s="22">
        <v>30</v>
      </c>
      <c r="L158" s="22">
        <v>0</v>
      </c>
      <c r="M158" s="22">
        <v>0</v>
      </c>
      <c r="N158" s="14" t="s">
        <v>1022</v>
      </c>
      <c r="O158" s="46" t="s">
        <v>1023</v>
      </c>
      <c r="P158" s="14" t="s">
        <v>1024</v>
      </c>
      <c r="Q158" s="14" t="s">
        <v>32</v>
      </c>
      <c r="R158" s="14" t="s">
        <v>923</v>
      </c>
    </row>
    <row r="159" ht="123.75" spans="1:18">
      <c r="A159" s="13">
        <v>154</v>
      </c>
      <c r="B159" s="14" t="s">
        <v>61</v>
      </c>
      <c r="C159" s="14" t="s">
        <v>1025</v>
      </c>
      <c r="D159" s="14" t="s">
        <v>69</v>
      </c>
      <c r="E159" s="14" t="s">
        <v>25</v>
      </c>
      <c r="F159" s="14" t="s">
        <v>1026</v>
      </c>
      <c r="G159" s="14" t="s">
        <v>949</v>
      </c>
      <c r="H159" s="14" t="s">
        <v>950</v>
      </c>
      <c r="I159" s="14" t="s">
        <v>1027</v>
      </c>
      <c r="J159" s="14">
        <v>15</v>
      </c>
      <c r="K159" s="14">
        <v>15</v>
      </c>
      <c r="L159" s="14">
        <v>0</v>
      </c>
      <c r="M159" s="14">
        <v>0</v>
      </c>
      <c r="N159" s="14" t="s">
        <v>1028</v>
      </c>
      <c r="O159" s="14" t="s">
        <v>1029</v>
      </c>
      <c r="P159" s="14" t="s">
        <v>1030</v>
      </c>
      <c r="Q159" s="14" t="s">
        <v>32</v>
      </c>
      <c r="R159" s="14" t="s">
        <v>923</v>
      </c>
    </row>
    <row r="160" ht="101.25" spans="1:18">
      <c r="A160" s="13">
        <v>155</v>
      </c>
      <c r="B160" s="14" t="s">
        <v>216</v>
      </c>
      <c r="C160" s="43" t="s">
        <v>1031</v>
      </c>
      <c r="D160" s="43" t="s">
        <v>69</v>
      </c>
      <c r="E160" s="43" t="s">
        <v>25</v>
      </c>
      <c r="F160" s="43" t="s">
        <v>1032</v>
      </c>
      <c r="G160" s="43" t="s">
        <v>332</v>
      </c>
      <c r="H160" s="43" t="s">
        <v>827</v>
      </c>
      <c r="I160" s="43" t="s">
        <v>1033</v>
      </c>
      <c r="J160" s="43">
        <v>30</v>
      </c>
      <c r="K160" s="43">
        <v>30</v>
      </c>
      <c r="L160" s="43">
        <v>0</v>
      </c>
      <c r="M160" s="43">
        <v>0</v>
      </c>
      <c r="N160" s="43" t="s">
        <v>1034</v>
      </c>
      <c r="O160" s="72" t="s">
        <v>1035</v>
      </c>
      <c r="P160" s="43" t="s">
        <v>1036</v>
      </c>
      <c r="Q160" s="78" t="s">
        <v>32</v>
      </c>
      <c r="R160" s="43" t="s">
        <v>1037</v>
      </c>
    </row>
    <row r="161" ht="146.25" spans="1:18">
      <c r="A161" s="13">
        <v>156</v>
      </c>
      <c r="B161" s="14" t="s">
        <v>176</v>
      </c>
      <c r="C161" s="45" t="s">
        <v>1038</v>
      </c>
      <c r="D161" s="45" t="s">
        <v>69</v>
      </c>
      <c r="E161" s="45" t="s">
        <v>25</v>
      </c>
      <c r="F161" s="13" t="s">
        <v>179</v>
      </c>
      <c r="G161" s="45" t="s">
        <v>656</v>
      </c>
      <c r="H161" s="14" t="s">
        <v>848</v>
      </c>
      <c r="I161" s="45" t="s">
        <v>1039</v>
      </c>
      <c r="J161" s="45">
        <v>3.75</v>
      </c>
      <c r="K161" s="45">
        <v>3.75</v>
      </c>
      <c r="L161" s="45">
        <v>0</v>
      </c>
      <c r="M161" s="45">
        <v>0</v>
      </c>
      <c r="N161" s="44" t="s">
        <v>1040</v>
      </c>
      <c r="O161" s="69" t="s">
        <v>1041</v>
      </c>
      <c r="P161" s="45" t="s">
        <v>1042</v>
      </c>
      <c r="Q161" s="45" t="s">
        <v>32</v>
      </c>
      <c r="R161" s="45" t="s">
        <v>1043</v>
      </c>
    </row>
    <row r="162" ht="409.5" spans="1:18">
      <c r="A162" s="13">
        <v>157</v>
      </c>
      <c r="B162" s="14" t="s">
        <v>358</v>
      </c>
      <c r="C162" s="14" t="s">
        <v>1044</v>
      </c>
      <c r="D162" s="14" t="s">
        <v>69</v>
      </c>
      <c r="E162" s="14" t="s">
        <v>25</v>
      </c>
      <c r="F162" s="14" t="s">
        <v>1045</v>
      </c>
      <c r="G162" s="14" t="s">
        <v>332</v>
      </c>
      <c r="H162" s="14" t="s">
        <v>779</v>
      </c>
      <c r="I162" s="14" t="s">
        <v>1046</v>
      </c>
      <c r="J162" s="54">
        <v>24</v>
      </c>
      <c r="K162" s="54">
        <v>24</v>
      </c>
      <c r="L162" s="14">
        <v>0</v>
      </c>
      <c r="M162" s="14">
        <v>0</v>
      </c>
      <c r="N162" s="14" t="s">
        <v>1047</v>
      </c>
      <c r="O162" s="46" t="s">
        <v>1048</v>
      </c>
      <c r="P162" s="14" t="s">
        <v>1049</v>
      </c>
      <c r="Q162" s="14" t="s">
        <v>32</v>
      </c>
      <c r="R162" s="14" t="s">
        <v>1050</v>
      </c>
    </row>
    <row r="163" ht="409.5" spans="1:18">
      <c r="A163" s="13">
        <v>158</v>
      </c>
      <c r="B163" s="14" t="s">
        <v>430</v>
      </c>
      <c r="C163" s="13" t="s">
        <v>1051</v>
      </c>
      <c r="D163" s="13" t="s">
        <v>69</v>
      </c>
      <c r="E163" s="13" t="s">
        <v>25</v>
      </c>
      <c r="F163" s="13" t="s">
        <v>430</v>
      </c>
      <c r="G163" s="13">
        <v>2020</v>
      </c>
      <c r="H163" s="13" t="s">
        <v>800</v>
      </c>
      <c r="I163" s="13" t="s">
        <v>1052</v>
      </c>
      <c r="J163" s="13">
        <v>79</v>
      </c>
      <c r="K163" s="13">
        <v>79</v>
      </c>
      <c r="L163" s="13">
        <v>0</v>
      </c>
      <c r="M163" s="13">
        <v>0</v>
      </c>
      <c r="N163" s="13" t="s">
        <v>1053</v>
      </c>
      <c r="O163" s="27" t="s">
        <v>1054</v>
      </c>
      <c r="P163" s="13" t="s">
        <v>1055</v>
      </c>
      <c r="Q163" s="13" t="s">
        <v>32</v>
      </c>
      <c r="R163" s="14" t="s">
        <v>1050</v>
      </c>
    </row>
    <row r="164" ht="202.5" spans="1:18">
      <c r="A164" s="13">
        <v>159</v>
      </c>
      <c r="B164" s="14" t="s">
        <v>545</v>
      </c>
      <c r="C164" s="40" t="s">
        <v>1056</v>
      </c>
      <c r="D164" s="40" t="s">
        <v>69</v>
      </c>
      <c r="E164" s="40" t="s">
        <v>25</v>
      </c>
      <c r="F164" s="40" t="s">
        <v>545</v>
      </c>
      <c r="G164" s="13">
        <v>2020</v>
      </c>
      <c r="H164" s="40" t="s">
        <v>806</v>
      </c>
      <c r="I164" s="40" t="s">
        <v>1057</v>
      </c>
      <c r="J164" s="40">
        <v>129</v>
      </c>
      <c r="K164" s="40">
        <v>119</v>
      </c>
      <c r="L164" s="40">
        <v>10</v>
      </c>
      <c r="M164" s="40">
        <v>0</v>
      </c>
      <c r="N164" s="40" t="s">
        <v>1058</v>
      </c>
      <c r="O164" s="55" t="s">
        <v>1059</v>
      </c>
      <c r="P164" s="40" t="s">
        <v>1060</v>
      </c>
      <c r="Q164" s="40" t="s">
        <v>32</v>
      </c>
      <c r="R164" s="14" t="s">
        <v>1050</v>
      </c>
    </row>
    <row r="165" ht="135" spans="1:18">
      <c r="A165" s="13">
        <v>160</v>
      </c>
      <c r="B165" s="14" t="s">
        <v>590</v>
      </c>
      <c r="C165" s="67" t="s">
        <v>1061</v>
      </c>
      <c r="D165" s="68" t="s">
        <v>69</v>
      </c>
      <c r="E165" s="68" t="s">
        <v>25</v>
      </c>
      <c r="F165" s="67" t="s">
        <v>592</v>
      </c>
      <c r="G165" s="68" t="s">
        <v>1062</v>
      </c>
      <c r="H165" s="67" t="s">
        <v>813</v>
      </c>
      <c r="I165" s="73" t="s">
        <v>1063</v>
      </c>
      <c r="J165" s="42">
        <v>4.2</v>
      </c>
      <c r="K165" s="42">
        <v>4.2</v>
      </c>
      <c r="L165" s="67" t="s">
        <v>1064</v>
      </c>
      <c r="M165" s="67" t="s">
        <v>1064</v>
      </c>
      <c r="N165" s="68" t="s">
        <v>1065</v>
      </c>
      <c r="O165" s="74" t="s">
        <v>1066</v>
      </c>
      <c r="P165" s="67" t="s">
        <v>1067</v>
      </c>
      <c r="Q165" s="67" t="s">
        <v>83</v>
      </c>
      <c r="R165" s="14" t="s">
        <v>1050</v>
      </c>
    </row>
    <row r="166" ht="123.75" spans="1:18">
      <c r="A166" s="13">
        <v>161</v>
      </c>
      <c r="B166" s="14" t="s">
        <v>590</v>
      </c>
      <c r="C166" s="35" t="s">
        <v>1068</v>
      </c>
      <c r="D166" s="15" t="s">
        <v>69</v>
      </c>
      <c r="E166" s="15" t="s">
        <v>25</v>
      </c>
      <c r="F166" s="35" t="s">
        <v>592</v>
      </c>
      <c r="G166" s="14" t="s">
        <v>529</v>
      </c>
      <c r="H166" s="67" t="s">
        <v>813</v>
      </c>
      <c r="I166" s="66" t="s">
        <v>1069</v>
      </c>
      <c r="J166" s="67">
        <v>27</v>
      </c>
      <c r="K166" s="67">
        <v>27</v>
      </c>
      <c r="L166" s="67">
        <v>0</v>
      </c>
      <c r="M166" s="67">
        <v>0</v>
      </c>
      <c r="N166" s="15" t="s">
        <v>596</v>
      </c>
      <c r="O166" s="34" t="s">
        <v>1070</v>
      </c>
      <c r="P166" s="35" t="s">
        <v>1071</v>
      </c>
      <c r="Q166" s="35" t="s">
        <v>32</v>
      </c>
      <c r="R166" s="14" t="s">
        <v>1050</v>
      </c>
    </row>
    <row r="167" ht="146.25" spans="1:18">
      <c r="A167" s="13">
        <v>162</v>
      </c>
      <c r="B167" s="14" t="s">
        <v>298</v>
      </c>
      <c r="C167" s="14" t="s">
        <v>1072</v>
      </c>
      <c r="D167" s="14" t="s">
        <v>69</v>
      </c>
      <c r="E167" s="14" t="s">
        <v>300</v>
      </c>
      <c r="F167" s="14" t="s">
        <v>315</v>
      </c>
      <c r="G167" s="14" t="s">
        <v>302</v>
      </c>
      <c r="H167" s="14" t="s">
        <v>820</v>
      </c>
      <c r="I167" s="14" t="s">
        <v>1073</v>
      </c>
      <c r="J167" s="14">
        <v>12</v>
      </c>
      <c r="K167" s="14">
        <v>12</v>
      </c>
      <c r="L167" s="14">
        <v>0</v>
      </c>
      <c r="M167" s="14">
        <v>0</v>
      </c>
      <c r="N167" s="14" t="s">
        <v>317</v>
      </c>
      <c r="O167" s="14" t="s">
        <v>1074</v>
      </c>
      <c r="P167" s="14" t="s">
        <v>1075</v>
      </c>
      <c r="Q167" s="14" t="s">
        <v>32</v>
      </c>
      <c r="R167" s="14" t="s">
        <v>1076</v>
      </c>
    </row>
    <row r="168" ht="168.75" spans="1:18">
      <c r="A168" s="13">
        <v>163</v>
      </c>
      <c r="B168" s="14" t="s">
        <v>298</v>
      </c>
      <c r="C168" s="14" t="s">
        <v>1072</v>
      </c>
      <c r="D168" s="14" t="s">
        <v>69</v>
      </c>
      <c r="E168" s="14" t="s">
        <v>300</v>
      </c>
      <c r="F168" s="14" t="s">
        <v>315</v>
      </c>
      <c r="G168" s="14" t="s">
        <v>302</v>
      </c>
      <c r="H168" s="14" t="s">
        <v>820</v>
      </c>
      <c r="I168" s="14" t="s">
        <v>1077</v>
      </c>
      <c r="J168" s="14">
        <v>12</v>
      </c>
      <c r="K168" s="14">
        <v>12</v>
      </c>
      <c r="L168" s="14">
        <v>0</v>
      </c>
      <c r="M168" s="14">
        <v>0</v>
      </c>
      <c r="N168" s="14" t="s">
        <v>317</v>
      </c>
      <c r="O168" s="14" t="s">
        <v>1078</v>
      </c>
      <c r="P168" s="14" t="s">
        <v>1079</v>
      </c>
      <c r="Q168" s="14" t="s">
        <v>32</v>
      </c>
      <c r="R168" s="14" t="s">
        <v>1080</v>
      </c>
    </row>
    <row r="169" ht="213.75" spans="1:18">
      <c r="A169" s="13">
        <v>164</v>
      </c>
      <c r="B169" s="14" t="s">
        <v>216</v>
      </c>
      <c r="C169" s="14" t="s">
        <v>1081</v>
      </c>
      <c r="D169" s="14" t="s">
        <v>69</v>
      </c>
      <c r="E169" s="14" t="s">
        <v>25</v>
      </c>
      <c r="F169" s="14" t="s">
        <v>1082</v>
      </c>
      <c r="G169" s="14" t="s">
        <v>332</v>
      </c>
      <c r="H169" s="14" t="s">
        <v>827</v>
      </c>
      <c r="I169" s="14" t="s">
        <v>1083</v>
      </c>
      <c r="J169" s="75">
        <v>354.5</v>
      </c>
      <c r="K169" s="57">
        <v>124.5</v>
      </c>
      <c r="L169" s="57">
        <v>0</v>
      </c>
      <c r="M169" s="14">
        <v>230</v>
      </c>
      <c r="N169" s="14" t="s">
        <v>1084</v>
      </c>
      <c r="O169" s="46" t="s">
        <v>1085</v>
      </c>
      <c r="P169" s="14" t="s">
        <v>1036</v>
      </c>
      <c r="Q169" s="57" t="s">
        <v>32</v>
      </c>
      <c r="R169" s="14" t="s">
        <v>1050</v>
      </c>
    </row>
    <row r="170" ht="191.25" spans="1:18">
      <c r="A170" s="13">
        <v>165</v>
      </c>
      <c r="B170" s="14" t="s">
        <v>564</v>
      </c>
      <c r="C170" s="13" t="s">
        <v>1086</v>
      </c>
      <c r="D170" s="13" t="s">
        <v>69</v>
      </c>
      <c r="E170" s="13" t="s">
        <v>25</v>
      </c>
      <c r="F170" s="13" t="s">
        <v>1087</v>
      </c>
      <c r="G170" s="32" t="s">
        <v>302</v>
      </c>
      <c r="H170" s="13" t="s">
        <v>834</v>
      </c>
      <c r="I170" s="13" t="s">
        <v>1088</v>
      </c>
      <c r="J170" s="13">
        <v>18.5</v>
      </c>
      <c r="K170" s="13">
        <v>18.5</v>
      </c>
      <c r="L170" s="13">
        <v>0</v>
      </c>
      <c r="M170" s="13">
        <v>0</v>
      </c>
      <c r="N170" s="13" t="s">
        <v>1089</v>
      </c>
      <c r="O170" s="27" t="s">
        <v>1090</v>
      </c>
      <c r="P170" s="13" t="s">
        <v>1091</v>
      </c>
      <c r="Q170" s="13" t="s">
        <v>32</v>
      </c>
      <c r="R170" s="14" t="s">
        <v>1050</v>
      </c>
    </row>
    <row r="171" ht="326.25" spans="1:18">
      <c r="A171" s="13">
        <v>166</v>
      </c>
      <c r="B171" s="14" t="s">
        <v>669</v>
      </c>
      <c r="C171" s="14" t="s">
        <v>1092</v>
      </c>
      <c r="D171" s="14" t="s">
        <v>69</v>
      </c>
      <c r="E171" s="14" t="s">
        <v>25</v>
      </c>
      <c r="F171" s="14" t="s">
        <v>1093</v>
      </c>
      <c r="G171" s="14" t="s">
        <v>529</v>
      </c>
      <c r="H171" s="57" t="s">
        <v>856</v>
      </c>
      <c r="I171" s="14" t="s">
        <v>1094</v>
      </c>
      <c r="J171" s="57">
        <v>20.4</v>
      </c>
      <c r="K171" s="57">
        <v>20.4</v>
      </c>
      <c r="L171" s="57">
        <v>0</v>
      </c>
      <c r="M171" s="57">
        <v>0</v>
      </c>
      <c r="N171" s="57" t="s">
        <v>1095</v>
      </c>
      <c r="O171" s="46" t="s">
        <v>1096</v>
      </c>
      <c r="P171" s="14" t="s">
        <v>1097</v>
      </c>
      <c r="Q171" s="14" t="s">
        <v>32</v>
      </c>
      <c r="R171" s="14" t="s">
        <v>1050</v>
      </c>
    </row>
    <row r="172" ht="157.5" spans="1:18">
      <c r="A172" s="13">
        <v>167</v>
      </c>
      <c r="B172" s="14" t="s">
        <v>160</v>
      </c>
      <c r="C172" s="14" t="s">
        <v>1098</v>
      </c>
      <c r="D172" s="14" t="s">
        <v>69</v>
      </c>
      <c r="E172" s="14" t="s">
        <v>25</v>
      </c>
      <c r="F172" s="14" t="s">
        <v>164</v>
      </c>
      <c r="G172" s="14" t="s">
        <v>529</v>
      </c>
      <c r="H172" s="14" t="s">
        <v>863</v>
      </c>
      <c r="I172" s="14" t="s">
        <v>1099</v>
      </c>
      <c r="J172" s="14">
        <v>8.5</v>
      </c>
      <c r="K172" s="14">
        <v>8.5</v>
      </c>
      <c r="L172" s="14">
        <v>0</v>
      </c>
      <c r="M172" s="14">
        <v>0</v>
      </c>
      <c r="N172" s="14" t="s">
        <v>166</v>
      </c>
      <c r="O172" s="46" t="s">
        <v>1100</v>
      </c>
      <c r="P172" s="14" t="s">
        <v>1101</v>
      </c>
      <c r="Q172" s="14" t="s">
        <v>32</v>
      </c>
      <c r="R172" s="14" t="s">
        <v>1050</v>
      </c>
    </row>
    <row r="173" ht="180" spans="1:18">
      <c r="A173" s="13">
        <v>168</v>
      </c>
      <c r="B173" s="14" t="s">
        <v>61</v>
      </c>
      <c r="C173" s="14" t="s">
        <v>1102</v>
      </c>
      <c r="D173" s="14" t="s">
        <v>69</v>
      </c>
      <c r="E173" s="14" t="s">
        <v>25</v>
      </c>
      <c r="F173" s="14" t="s">
        <v>1103</v>
      </c>
      <c r="G173" s="14" t="s">
        <v>1103</v>
      </c>
      <c r="H173" s="14" t="s">
        <v>950</v>
      </c>
      <c r="I173" s="14" t="s">
        <v>1104</v>
      </c>
      <c r="J173" s="14">
        <v>45.3</v>
      </c>
      <c r="K173" s="14">
        <v>45.3</v>
      </c>
      <c r="L173" s="14">
        <v>0</v>
      </c>
      <c r="M173" s="14">
        <v>0</v>
      </c>
      <c r="N173" s="14" t="s">
        <v>1105</v>
      </c>
      <c r="O173" s="14" t="s">
        <v>1106</v>
      </c>
      <c r="P173" s="14" t="s">
        <v>1107</v>
      </c>
      <c r="Q173" s="14" t="s">
        <v>32</v>
      </c>
      <c r="R173" s="14" t="s">
        <v>1050</v>
      </c>
    </row>
    <row r="174" ht="135" spans="1:18">
      <c r="A174" s="13">
        <v>169</v>
      </c>
      <c r="B174" s="14" t="s">
        <v>61</v>
      </c>
      <c r="C174" s="14" t="s">
        <v>1108</v>
      </c>
      <c r="D174" s="14" t="s">
        <v>69</v>
      </c>
      <c r="E174" s="14" t="s">
        <v>25</v>
      </c>
      <c r="F174" s="14" t="s">
        <v>631</v>
      </c>
      <c r="G174" s="14" t="s">
        <v>949</v>
      </c>
      <c r="H174" s="14" t="s">
        <v>950</v>
      </c>
      <c r="I174" s="14" t="s">
        <v>1109</v>
      </c>
      <c r="J174" s="14">
        <v>20</v>
      </c>
      <c r="K174" s="14">
        <v>20</v>
      </c>
      <c r="L174" s="14">
        <v>0</v>
      </c>
      <c r="M174" s="14">
        <v>0</v>
      </c>
      <c r="N174" s="14" t="s">
        <v>634</v>
      </c>
      <c r="O174" s="14" t="s">
        <v>1110</v>
      </c>
      <c r="P174" s="14" t="s">
        <v>1111</v>
      </c>
      <c r="Q174" s="14" t="s">
        <v>83</v>
      </c>
      <c r="R174" s="14" t="s">
        <v>1112</v>
      </c>
    </row>
    <row r="175" ht="101.25" spans="1:18">
      <c r="A175" s="13">
        <v>170</v>
      </c>
      <c r="B175" s="14" t="s">
        <v>216</v>
      </c>
      <c r="C175" s="14" t="s">
        <v>1113</v>
      </c>
      <c r="D175" s="14" t="s">
        <v>69</v>
      </c>
      <c r="E175" s="14" t="s">
        <v>25</v>
      </c>
      <c r="F175" s="14" t="s">
        <v>1114</v>
      </c>
      <c r="G175" s="14" t="s">
        <v>332</v>
      </c>
      <c r="H175" s="14" t="s">
        <v>827</v>
      </c>
      <c r="I175" s="14" t="s">
        <v>1115</v>
      </c>
      <c r="J175" s="14">
        <v>30</v>
      </c>
      <c r="K175" s="14">
        <v>30</v>
      </c>
      <c r="L175" s="14">
        <v>0</v>
      </c>
      <c r="M175" s="14">
        <v>0</v>
      </c>
      <c r="N175" s="14" t="s">
        <v>1116</v>
      </c>
      <c r="O175" s="60" t="s">
        <v>1117</v>
      </c>
      <c r="P175" s="14" t="s">
        <v>1036</v>
      </c>
      <c r="Q175" s="57" t="s">
        <v>32</v>
      </c>
      <c r="R175" s="14" t="s">
        <v>1112</v>
      </c>
    </row>
    <row r="176" ht="180" spans="1:18">
      <c r="A176" s="13">
        <v>171</v>
      </c>
      <c r="B176" s="14" t="s">
        <v>430</v>
      </c>
      <c r="C176" s="13" t="s">
        <v>1118</v>
      </c>
      <c r="D176" s="13" t="s">
        <v>69</v>
      </c>
      <c r="E176" s="13" t="s">
        <v>25</v>
      </c>
      <c r="F176" s="13" t="s">
        <v>430</v>
      </c>
      <c r="G176" s="13">
        <v>2020</v>
      </c>
      <c r="H176" s="13" t="s">
        <v>800</v>
      </c>
      <c r="I176" s="13" t="s">
        <v>1119</v>
      </c>
      <c r="J176" s="17">
        <v>219.6</v>
      </c>
      <c r="K176" s="17">
        <v>57.3</v>
      </c>
      <c r="L176" s="14">
        <v>5</v>
      </c>
      <c r="M176" s="14">
        <v>157.3</v>
      </c>
      <c r="N176" s="14" t="s">
        <v>1120</v>
      </c>
      <c r="O176" s="27" t="s">
        <v>1121</v>
      </c>
      <c r="P176" s="13" t="s">
        <v>1122</v>
      </c>
      <c r="Q176" s="13" t="s">
        <v>32</v>
      </c>
      <c r="R176" s="14" t="s">
        <v>1112</v>
      </c>
    </row>
    <row r="177" ht="409.5" spans="1:18">
      <c r="A177" s="13">
        <v>172</v>
      </c>
      <c r="B177" s="14" t="s">
        <v>564</v>
      </c>
      <c r="C177" s="13" t="s">
        <v>1123</v>
      </c>
      <c r="D177" s="13" t="s">
        <v>69</v>
      </c>
      <c r="E177" s="13" t="s">
        <v>25</v>
      </c>
      <c r="F177" s="13" t="s">
        <v>1087</v>
      </c>
      <c r="G177" s="32" t="s">
        <v>302</v>
      </c>
      <c r="H177" s="13" t="s">
        <v>834</v>
      </c>
      <c r="I177" s="13" t="s">
        <v>1124</v>
      </c>
      <c r="J177" s="13">
        <v>70</v>
      </c>
      <c r="K177" s="13">
        <v>42</v>
      </c>
      <c r="L177" s="13">
        <v>15</v>
      </c>
      <c r="M177" s="13">
        <v>13</v>
      </c>
      <c r="N177" s="13" t="s">
        <v>1125</v>
      </c>
      <c r="O177" s="27" t="s">
        <v>1126</v>
      </c>
      <c r="P177" s="13" t="s">
        <v>1124</v>
      </c>
      <c r="Q177" s="13" t="s">
        <v>83</v>
      </c>
      <c r="R177" s="14" t="s">
        <v>1112</v>
      </c>
    </row>
    <row r="178" ht="101.25" spans="1:18">
      <c r="A178" s="13">
        <v>173</v>
      </c>
      <c r="B178" s="14" t="s">
        <v>669</v>
      </c>
      <c r="C178" s="14" t="s">
        <v>1127</v>
      </c>
      <c r="D178" s="14" t="s">
        <v>69</v>
      </c>
      <c r="E178" s="14" t="s">
        <v>25</v>
      </c>
      <c r="F178" s="14" t="s">
        <v>1093</v>
      </c>
      <c r="G178" s="14" t="s">
        <v>529</v>
      </c>
      <c r="H178" s="57" t="s">
        <v>856</v>
      </c>
      <c r="I178" s="14" t="s">
        <v>1128</v>
      </c>
      <c r="J178" s="57">
        <v>20</v>
      </c>
      <c r="K178" s="57">
        <v>3.6</v>
      </c>
      <c r="L178" s="57">
        <v>16.4</v>
      </c>
      <c r="M178" s="57">
        <v>0</v>
      </c>
      <c r="N178" s="57" t="s">
        <v>1095</v>
      </c>
      <c r="O178" s="46" t="s">
        <v>1129</v>
      </c>
      <c r="P178" s="14" t="s">
        <v>1130</v>
      </c>
      <c r="Q178" s="14" t="s">
        <v>1131</v>
      </c>
      <c r="R178" s="14" t="s">
        <v>1112</v>
      </c>
    </row>
    <row r="179" ht="168.75" spans="1:18">
      <c r="A179" s="13">
        <v>174</v>
      </c>
      <c r="B179" s="14" t="s">
        <v>160</v>
      </c>
      <c r="C179" s="14" t="s">
        <v>875</v>
      </c>
      <c r="D179" s="14" t="s">
        <v>69</v>
      </c>
      <c r="E179" s="14" t="s">
        <v>25</v>
      </c>
      <c r="F179" s="14" t="s">
        <v>160</v>
      </c>
      <c r="G179" s="14" t="s">
        <v>387</v>
      </c>
      <c r="H179" s="14" t="s">
        <v>863</v>
      </c>
      <c r="I179" s="14" t="s">
        <v>1132</v>
      </c>
      <c r="J179" s="14">
        <v>50</v>
      </c>
      <c r="K179" s="14">
        <v>50</v>
      </c>
      <c r="L179" s="14">
        <v>0</v>
      </c>
      <c r="M179" s="14">
        <v>0</v>
      </c>
      <c r="N179" s="14" t="s">
        <v>166</v>
      </c>
      <c r="O179" s="14" t="s">
        <v>1133</v>
      </c>
      <c r="P179" s="14" t="s">
        <v>1134</v>
      </c>
      <c r="Q179" s="14" t="s">
        <v>83</v>
      </c>
      <c r="R179" s="14" t="s">
        <v>1112</v>
      </c>
    </row>
    <row r="180" ht="202.5" spans="1:18">
      <c r="A180" s="13">
        <v>175</v>
      </c>
      <c r="B180" s="14" t="s">
        <v>329</v>
      </c>
      <c r="C180" s="14" t="s">
        <v>1135</v>
      </c>
      <c r="D180" s="14" t="s">
        <v>69</v>
      </c>
      <c r="E180" s="14" t="s">
        <v>25</v>
      </c>
      <c r="F180" s="14" t="s">
        <v>1136</v>
      </c>
      <c r="G180" s="14" t="s">
        <v>302</v>
      </c>
      <c r="H180" s="14" t="s">
        <v>883</v>
      </c>
      <c r="I180" s="14" t="s">
        <v>1137</v>
      </c>
      <c r="J180" s="22">
        <v>44</v>
      </c>
      <c r="K180" s="22">
        <v>44</v>
      </c>
      <c r="L180" s="22">
        <v>0</v>
      </c>
      <c r="M180" s="22">
        <v>0</v>
      </c>
      <c r="N180" s="14" t="s">
        <v>1138</v>
      </c>
      <c r="O180" s="46" t="s">
        <v>1139</v>
      </c>
      <c r="P180" s="14" t="s">
        <v>1140</v>
      </c>
      <c r="Q180" s="14" t="s">
        <v>83</v>
      </c>
      <c r="R180" s="14" t="s">
        <v>1112</v>
      </c>
    </row>
    <row r="181" ht="146.25" spans="1:18">
      <c r="A181" s="13">
        <v>176</v>
      </c>
      <c r="B181" s="14" t="s">
        <v>759</v>
      </c>
      <c r="C181" s="14" t="s">
        <v>1141</v>
      </c>
      <c r="D181" s="14" t="s">
        <v>69</v>
      </c>
      <c r="E181" s="14" t="s">
        <v>109</v>
      </c>
      <c r="F181" s="13" t="s">
        <v>1142</v>
      </c>
      <c r="G181" s="13" t="s">
        <v>332</v>
      </c>
      <c r="H181" s="13" t="s">
        <v>762</v>
      </c>
      <c r="I181" s="13" t="s">
        <v>1143</v>
      </c>
      <c r="J181" s="13">
        <v>100</v>
      </c>
      <c r="K181" s="13">
        <v>100</v>
      </c>
      <c r="L181" s="13">
        <v>0</v>
      </c>
      <c r="M181" s="13">
        <v>0</v>
      </c>
      <c r="N181" s="13" t="s">
        <v>1144</v>
      </c>
      <c r="O181" s="46" t="s">
        <v>1145</v>
      </c>
      <c r="P181" s="14" t="s">
        <v>1146</v>
      </c>
      <c r="Q181" s="13" t="s">
        <v>32</v>
      </c>
      <c r="R181" s="14" t="s">
        <v>1147</v>
      </c>
    </row>
    <row r="182" ht="168.75" spans="1:18">
      <c r="A182" s="13">
        <v>177</v>
      </c>
      <c r="B182" s="14" t="s">
        <v>768</v>
      </c>
      <c r="C182" s="13" t="s">
        <v>1148</v>
      </c>
      <c r="D182" s="13" t="s">
        <v>69</v>
      </c>
      <c r="E182" s="13" t="s">
        <v>25</v>
      </c>
      <c r="F182" s="13" t="s">
        <v>770</v>
      </c>
      <c r="G182" s="13" t="s">
        <v>771</v>
      </c>
      <c r="H182" s="13" t="s">
        <v>772</v>
      </c>
      <c r="I182" s="76" t="s">
        <v>1149</v>
      </c>
      <c r="J182" s="13">
        <v>78.35</v>
      </c>
      <c r="K182" s="13">
        <v>78.35</v>
      </c>
      <c r="L182" s="13">
        <v>0</v>
      </c>
      <c r="M182" s="13">
        <v>0</v>
      </c>
      <c r="N182" s="13" t="s">
        <v>774</v>
      </c>
      <c r="O182" s="27" t="s">
        <v>1150</v>
      </c>
      <c r="P182" s="13" t="s">
        <v>1151</v>
      </c>
      <c r="Q182" s="13" t="s">
        <v>32</v>
      </c>
      <c r="R182" s="14" t="s">
        <v>1147</v>
      </c>
    </row>
    <row r="183" ht="292.5" spans="1:18">
      <c r="A183" s="13">
        <v>178</v>
      </c>
      <c r="B183" s="14" t="s">
        <v>358</v>
      </c>
      <c r="C183" s="14" t="s">
        <v>1152</v>
      </c>
      <c r="D183" s="14" t="s">
        <v>69</v>
      </c>
      <c r="E183" s="14" t="s">
        <v>25</v>
      </c>
      <c r="F183" s="14" t="s">
        <v>778</v>
      </c>
      <c r="G183" s="17"/>
      <c r="H183" s="14" t="s">
        <v>779</v>
      </c>
      <c r="I183" s="14" t="s">
        <v>1153</v>
      </c>
      <c r="J183" s="54">
        <v>80</v>
      </c>
      <c r="K183" s="54">
        <v>80</v>
      </c>
      <c r="L183" s="14">
        <v>0</v>
      </c>
      <c r="M183" s="14">
        <v>0</v>
      </c>
      <c r="N183" s="14" t="s">
        <v>1154</v>
      </c>
      <c r="O183" s="14" t="s">
        <v>1155</v>
      </c>
      <c r="P183" s="14" t="s">
        <v>1156</v>
      </c>
      <c r="Q183" s="14" t="s">
        <v>32</v>
      </c>
      <c r="R183" s="14" t="s">
        <v>1147</v>
      </c>
    </row>
    <row r="184" ht="281.25" spans="1:18">
      <c r="A184" s="13">
        <v>179</v>
      </c>
      <c r="B184" s="14" t="s">
        <v>384</v>
      </c>
      <c r="C184" s="14" t="s">
        <v>1157</v>
      </c>
      <c r="D184" s="14" t="s">
        <v>69</v>
      </c>
      <c r="E184" s="14" t="s">
        <v>300</v>
      </c>
      <c r="F184" s="14" t="s">
        <v>1158</v>
      </c>
      <c r="G184" s="14" t="s">
        <v>656</v>
      </c>
      <c r="H184" s="14" t="s">
        <v>786</v>
      </c>
      <c r="I184" s="14" t="s">
        <v>1159</v>
      </c>
      <c r="J184" s="57">
        <v>91.53</v>
      </c>
      <c r="K184" s="57">
        <v>91.53</v>
      </c>
      <c r="L184" s="57">
        <v>0</v>
      </c>
      <c r="M184" s="57">
        <v>0</v>
      </c>
      <c r="N184" s="57" t="s">
        <v>1160</v>
      </c>
      <c r="O184" s="14" t="s">
        <v>1161</v>
      </c>
      <c r="P184" s="14" t="s">
        <v>1162</v>
      </c>
      <c r="Q184" s="57" t="s">
        <v>32</v>
      </c>
      <c r="R184" s="14" t="s">
        <v>1147</v>
      </c>
    </row>
    <row r="185" ht="292.5" spans="1:18">
      <c r="A185" s="13">
        <v>180</v>
      </c>
      <c r="B185" s="14" t="s">
        <v>116</v>
      </c>
      <c r="C185" s="14" t="s">
        <v>1163</v>
      </c>
      <c r="D185" s="14" t="s">
        <v>69</v>
      </c>
      <c r="E185" s="14" t="s">
        <v>25</v>
      </c>
      <c r="F185" s="14" t="s">
        <v>1164</v>
      </c>
      <c r="G185" s="14" t="s">
        <v>387</v>
      </c>
      <c r="H185" s="14" t="s">
        <v>793</v>
      </c>
      <c r="I185" s="14" t="s">
        <v>1165</v>
      </c>
      <c r="J185" s="14">
        <v>219.45</v>
      </c>
      <c r="K185" s="14">
        <v>219.45</v>
      </c>
      <c r="L185" s="14">
        <v>0</v>
      </c>
      <c r="M185" s="14">
        <v>0</v>
      </c>
      <c r="N185" s="14" t="s">
        <v>1166</v>
      </c>
      <c r="O185" s="14" t="s">
        <v>1167</v>
      </c>
      <c r="P185" s="14" t="s">
        <v>1168</v>
      </c>
      <c r="Q185" s="14" t="s">
        <v>32</v>
      </c>
      <c r="R185" s="14" t="s">
        <v>1147</v>
      </c>
    </row>
    <row r="186" ht="56.25" spans="1:18">
      <c r="A186" s="13">
        <v>181</v>
      </c>
      <c r="B186" s="14" t="s">
        <v>116</v>
      </c>
      <c r="C186" s="16" t="s">
        <v>1169</v>
      </c>
      <c r="D186" s="14" t="s">
        <v>1170</v>
      </c>
      <c r="E186" s="14" t="s">
        <v>109</v>
      </c>
      <c r="F186" s="13" t="s">
        <v>1171</v>
      </c>
      <c r="G186" s="14" t="s">
        <v>799</v>
      </c>
      <c r="H186" s="13" t="s">
        <v>793</v>
      </c>
      <c r="I186" s="14" t="s">
        <v>1172</v>
      </c>
      <c r="J186" s="14">
        <v>0.8</v>
      </c>
      <c r="K186" s="14">
        <v>0.8</v>
      </c>
      <c r="L186" s="14">
        <v>0</v>
      </c>
      <c r="M186" s="14">
        <v>0</v>
      </c>
      <c r="N186" s="14" t="s">
        <v>1173</v>
      </c>
      <c r="O186" s="46" t="s">
        <v>1174</v>
      </c>
      <c r="P186" s="14" t="s">
        <v>1175</v>
      </c>
      <c r="Q186" s="14" t="s">
        <v>32</v>
      </c>
      <c r="R186" s="14" t="s">
        <v>1147</v>
      </c>
    </row>
    <row r="187" ht="409.5" spans="1:18">
      <c r="A187" s="13">
        <v>182</v>
      </c>
      <c r="B187" s="14" t="s">
        <v>430</v>
      </c>
      <c r="C187" s="13" t="s">
        <v>1176</v>
      </c>
      <c r="D187" s="13" t="s">
        <v>69</v>
      </c>
      <c r="E187" s="13" t="s">
        <v>25</v>
      </c>
      <c r="F187" s="13" t="s">
        <v>430</v>
      </c>
      <c r="G187" s="13">
        <v>2020</v>
      </c>
      <c r="H187" s="13" t="s">
        <v>800</v>
      </c>
      <c r="I187" s="13" t="s">
        <v>1177</v>
      </c>
      <c r="J187" s="13">
        <v>192.65</v>
      </c>
      <c r="K187" s="13">
        <v>192.65</v>
      </c>
      <c r="L187" s="13">
        <v>0</v>
      </c>
      <c r="M187" s="13">
        <v>0</v>
      </c>
      <c r="N187" s="13" t="s">
        <v>1178</v>
      </c>
      <c r="O187" s="27" t="s">
        <v>1179</v>
      </c>
      <c r="P187" s="13" t="s">
        <v>1180</v>
      </c>
      <c r="Q187" s="13" t="s">
        <v>32</v>
      </c>
      <c r="R187" s="14" t="s">
        <v>1147</v>
      </c>
    </row>
    <row r="188" ht="409.5" spans="1:18">
      <c r="A188" s="13">
        <v>183</v>
      </c>
      <c r="B188" s="14" t="s">
        <v>545</v>
      </c>
      <c r="C188" s="40" t="s">
        <v>1181</v>
      </c>
      <c r="D188" s="40" t="s">
        <v>1182</v>
      </c>
      <c r="E188" s="40" t="s">
        <v>25</v>
      </c>
      <c r="F188" s="40" t="s">
        <v>545</v>
      </c>
      <c r="G188" s="14">
        <v>2020</v>
      </c>
      <c r="H188" s="40" t="s">
        <v>806</v>
      </c>
      <c r="I188" s="40" t="s">
        <v>1183</v>
      </c>
      <c r="J188" s="40">
        <v>94.11</v>
      </c>
      <c r="K188" s="40">
        <v>94.11</v>
      </c>
      <c r="L188" s="40">
        <v>0</v>
      </c>
      <c r="M188" s="40">
        <v>0</v>
      </c>
      <c r="N188" s="40" t="s">
        <v>1184</v>
      </c>
      <c r="O188" s="46" t="s">
        <v>1185</v>
      </c>
      <c r="P188" s="40" t="s">
        <v>1186</v>
      </c>
      <c r="Q188" s="40" t="s">
        <v>32</v>
      </c>
      <c r="R188" s="14" t="s">
        <v>1147</v>
      </c>
    </row>
    <row r="189" ht="247.5" spans="1:18">
      <c r="A189" s="13">
        <v>184</v>
      </c>
      <c r="B189" s="14" t="s">
        <v>590</v>
      </c>
      <c r="C189" s="13" t="s">
        <v>1187</v>
      </c>
      <c r="D189" s="13" t="s">
        <v>69</v>
      </c>
      <c r="E189" s="13" t="s">
        <v>25</v>
      </c>
      <c r="F189" s="14" t="s">
        <v>590</v>
      </c>
      <c r="G189" s="13" t="s">
        <v>302</v>
      </c>
      <c r="H189" s="14" t="s">
        <v>813</v>
      </c>
      <c r="I189" s="13" t="s">
        <v>1188</v>
      </c>
      <c r="J189" s="13">
        <v>270.45</v>
      </c>
      <c r="K189" s="13">
        <v>270.45</v>
      </c>
      <c r="L189" s="13">
        <v>0</v>
      </c>
      <c r="M189" s="13">
        <v>0</v>
      </c>
      <c r="N189" s="13" t="s">
        <v>1189</v>
      </c>
      <c r="O189" s="27" t="s">
        <v>1190</v>
      </c>
      <c r="P189" s="13" t="s">
        <v>1191</v>
      </c>
      <c r="Q189" s="17" t="s">
        <v>32</v>
      </c>
      <c r="R189" s="14" t="s">
        <v>1147</v>
      </c>
    </row>
    <row r="190" ht="78.75" spans="1:18">
      <c r="A190" s="13">
        <v>185</v>
      </c>
      <c r="B190" s="14" t="s">
        <v>298</v>
      </c>
      <c r="C190" s="14" t="s">
        <v>1192</v>
      </c>
      <c r="D190" s="14" t="s">
        <v>69</v>
      </c>
      <c r="E190" s="14" t="s">
        <v>1193</v>
      </c>
      <c r="F190" s="39" t="s">
        <v>1194</v>
      </c>
      <c r="G190" s="14" t="s">
        <v>163</v>
      </c>
      <c r="H190" s="14" t="s">
        <v>820</v>
      </c>
      <c r="I190" s="14" t="s">
        <v>1195</v>
      </c>
      <c r="J190" s="14">
        <v>62.4</v>
      </c>
      <c r="K190" s="14">
        <v>62.4</v>
      </c>
      <c r="L190" s="14">
        <v>0</v>
      </c>
      <c r="M190" s="14">
        <v>0</v>
      </c>
      <c r="N190" s="57" t="s">
        <v>1196</v>
      </c>
      <c r="O190" s="14" t="s">
        <v>1197</v>
      </c>
      <c r="P190" s="77" t="s">
        <v>1198</v>
      </c>
      <c r="Q190" s="14" t="s">
        <v>32</v>
      </c>
      <c r="R190" s="14" t="s">
        <v>1147</v>
      </c>
    </row>
    <row r="191" ht="33.75" spans="1:18">
      <c r="A191" s="13">
        <v>186</v>
      </c>
      <c r="B191" s="14" t="s">
        <v>298</v>
      </c>
      <c r="C191" s="13" t="s">
        <v>1199</v>
      </c>
      <c r="D191" s="13" t="s">
        <v>69</v>
      </c>
      <c r="E191" s="13" t="s">
        <v>1193</v>
      </c>
      <c r="F191" s="57" t="s">
        <v>298</v>
      </c>
      <c r="G191" s="13" t="s">
        <v>529</v>
      </c>
      <c r="H191" s="13" t="s">
        <v>820</v>
      </c>
      <c r="I191" s="13" t="s">
        <v>1200</v>
      </c>
      <c r="J191" s="13">
        <v>0.3</v>
      </c>
      <c r="K191" s="13">
        <v>0.3</v>
      </c>
      <c r="L191" s="13">
        <v>0</v>
      </c>
      <c r="M191" s="57">
        <v>0</v>
      </c>
      <c r="N191" s="13" t="s">
        <v>1201</v>
      </c>
      <c r="O191" s="27" t="s">
        <v>1202</v>
      </c>
      <c r="P191" s="13" t="s">
        <v>1200</v>
      </c>
      <c r="Q191" s="13" t="s">
        <v>32</v>
      </c>
      <c r="R191" s="14" t="s">
        <v>1147</v>
      </c>
    </row>
    <row r="192" ht="213.75" spans="1:18">
      <c r="A192" s="13">
        <v>187</v>
      </c>
      <c r="B192" s="14" t="s">
        <v>216</v>
      </c>
      <c r="C192" s="14" t="s">
        <v>1203</v>
      </c>
      <c r="D192" s="14" t="s">
        <v>69</v>
      </c>
      <c r="E192" s="14" t="s">
        <v>25</v>
      </c>
      <c r="F192" s="14" t="s">
        <v>1204</v>
      </c>
      <c r="G192" s="14" t="s">
        <v>332</v>
      </c>
      <c r="H192" s="14" t="s">
        <v>827</v>
      </c>
      <c r="I192" s="14" t="s">
        <v>1205</v>
      </c>
      <c r="J192" s="14">
        <v>27</v>
      </c>
      <c r="K192" s="14">
        <v>27</v>
      </c>
      <c r="L192" s="14">
        <v>0</v>
      </c>
      <c r="M192" s="14">
        <v>0</v>
      </c>
      <c r="N192" s="14" t="s">
        <v>1206</v>
      </c>
      <c r="O192" s="46" t="s">
        <v>1207</v>
      </c>
      <c r="P192" s="14" t="s">
        <v>1036</v>
      </c>
      <c r="Q192" s="57" t="s">
        <v>32</v>
      </c>
      <c r="R192" s="14" t="s">
        <v>1147</v>
      </c>
    </row>
    <row r="193" ht="213.75" spans="1:18">
      <c r="A193" s="13">
        <v>188</v>
      </c>
      <c r="B193" s="14" t="s">
        <v>564</v>
      </c>
      <c r="C193" s="65" t="s">
        <v>1208</v>
      </c>
      <c r="D193" s="65" t="s">
        <v>69</v>
      </c>
      <c r="E193" s="65" t="s">
        <v>1209</v>
      </c>
      <c r="F193" s="23" t="s">
        <v>1210</v>
      </c>
      <c r="G193" s="65" t="s">
        <v>302</v>
      </c>
      <c r="H193" s="65" t="s">
        <v>834</v>
      </c>
      <c r="I193" s="65" t="s">
        <v>1211</v>
      </c>
      <c r="J193" s="13">
        <v>240</v>
      </c>
      <c r="K193" s="13">
        <v>240</v>
      </c>
      <c r="L193" s="13">
        <v>0</v>
      </c>
      <c r="M193" s="13">
        <v>0</v>
      </c>
      <c r="N193" s="13" t="s">
        <v>987</v>
      </c>
      <c r="O193" s="27" t="s">
        <v>1212</v>
      </c>
      <c r="P193" s="13" t="s">
        <v>1213</v>
      </c>
      <c r="Q193" s="17" t="s">
        <v>32</v>
      </c>
      <c r="R193" s="14" t="s">
        <v>1147</v>
      </c>
    </row>
    <row r="194" ht="409.5" spans="1:18">
      <c r="A194" s="13">
        <v>189</v>
      </c>
      <c r="B194" s="14" t="s">
        <v>271</v>
      </c>
      <c r="C194" s="79" t="s">
        <v>1214</v>
      </c>
      <c r="D194" s="80" t="s">
        <v>69</v>
      </c>
      <c r="E194" s="80" t="s">
        <v>109</v>
      </c>
      <c r="F194" s="80" t="s">
        <v>271</v>
      </c>
      <c r="G194" s="66" t="s">
        <v>840</v>
      </c>
      <c r="H194" s="80" t="s">
        <v>841</v>
      </c>
      <c r="I194" s="80" t="s">
        <v>1215</v>
      </c>
      <c r="J194" s="80">
        <v>130</v>
      </c>
      <c r="K194" s="80">
        <v>130</v>
      </c>
      <c r="L194" s="80">
        <v>0</v>
      </c>
      <c r="M194" s="80">
        <v>0</v>
      </c>
      <c r="N194" s="80" t="s">
        <v>1216</v>
      </c>
      <c r="O194" s="82" t="s">
        <v>1217</v>
      </c>
      <c r="P194" s="80" t="s">
        <v>1218</v>
      </c>
      <c r="Q194" s="80" t="s">
        <v>32</v>
      </c>
      <c r="R194" s="14" t="s">
        <v>1147</v>
      </c>
    </row>
    <row r="195" ht="213.75" spans="1:18">
      <c r="A195" s="13">
        <v>190</v>
      </c>
      <c r="B195" s="14" t="s">
        <v>176</v>
      </c>
      <c r="C195" s="13" t="s">
        <v>1219</v>
      </c>
      <c r="D195" s="45" t="s">
        <v>69</v>
      </c>
      <c r="E195" s="45" t="s">
        <v>25</v>
      </c>
      <c r="F195" s="13" t="s">
        <v>1220</v>
      </c>
      <c r="G195" s="45" t="s">
        <v>656</v>
      </c>
      <c r="H195" s="14" t="s">
        <v>848</v>
      </c>
      <c r="I195" s="45" t="s">
        <v>1221</v>
      </c>
      <c r="J195" s="45">
        <v>48</v>
      </c>
      <c r="K195" s="45">
        <v>48</v>
      </c>
      <c r="L195" s="45">
        <v>0</v>
      </c>
      <c r="M195" s="45">
        <v>0</v>
      </c>
      <c r="N195" s="44" t="s">
        <v>1222</v>
      </c>
      <c r="O195" s="69" t="s">
        <v>1223</v>
      </c>
      <c r="P195" s="45" t="s">
        <v>1224</v>
      </c>
      <c r="Q195" s="45" t="s">
        <v>32</v>
      </c>
      <c r="R195" s="14" t="s">
        <v>1147</v>
      </c>
    </row>
    <row r="196" ht="213.75" spans="1:18">
      <c r="A196" s="13">
        <v>191</v>
      </c>
      <c r="B196" s="14" t="s">
        <v>176</v>
      </c>
      <c r="C196" s="45" t="s">
        <v>1225</v>
      </c>
      <c r="D196" s="45" t="s">
        <v>69</v>
      </c>
      <c r="E196" s="45" t="s">
        <v>25</v>
      </c>
      <c r="F196" s="13" t="s">
        <v>1226</v>
      </c>
      <c r="G196" s="45" t="s">
        <v>656</v>
      </c>
      <c r="H196" s="14" t="s">
        <v>848</v>
      </c>
      <c r="I196" s="44" t="s">
        <v>1227</v>
      </c>
      <c r="J196" s="45">
        <v>0.4</v>
      </c>
      <c r="K196" s="45">
        <v>0.4</v>
      </c>
      <c r="L196" s="45">
        <v>0</v>
      </c>
      <c r="M196" s="45">
        <v>0</v>
      </c>
      <c r="N196" s="44" t="s">
        <v>1228</v>
      </c>
      <c r="O196" s="69" t="s">
        <v>1229</v>
      </c>
      <c r="P196" s="45" t="s">
        <v>1230</v>
      </c>
      <c r="Q196" s="45" t="s">
        <v>32</v>
      </c>
      <c r="R196" s="14" t="s">
        <v>1147</v>
      </c>
    </row>
    <row r="197" ht="303.75" spans="1:18">
      <c r="A197" s="13">
        <v>192</v>
      </c>
      <c r="B197" s="14" t="s">
        <v>669</v>
      </c>
      <c r="C197" s="14" t="s">
        <v>1231</v>
      </c>
      <c r="D197" s="14" t="s">
        <v>69</v>
      </c>
      <c r="E197" s="14" t="s">
        <v>25</v>
      </c>
      <c r="F197" s="14" t="s">
        <v>1232</v>
      </c>
      <c r="G197" s="14" t="s">
        <v>529</v>
      </c>
      <c r="H197" s="13" t="s">
        <v>856</v>
      </c>
      <c r="I197" s="13" t="s">
        <v>1233</v>
      </c>
      <c r="J197" s="17">
        <v>129.55</v>
      </c>
      <c r="K197" s="17">
        <v>129.55</v>
      </c>
      <c r="L197" s="17">
        <v>0</v>
      </c>
      <c r="M197" s="17">
        <v>0</v>
      </c>
      <c r="N197" s="17" t="s">
        <v>1234</v>
      </c>
      <c r="O197" s="69" t="s">
        <v>1235</v>
      </c>
      <c r="P197" s="45" t="s">
        <v>1236</v>
      </c>
      <c r="Q197" s="57" t="s">
        <v>32</v>
      </c>
      <c r="R197" s="14" t="s">
        <v>1147</v>
      </c>
    </row>
    <row r="198" ht="247.5" spans="1:18">
      <c r="A198" s="13">
        <v>193</v>
      </c>
      <c r="B198" s="14" t="s">
        <v>160</v>
      </c>
      <c r="C198" s="14" t="s">
        <v>1237</v>
      </c>
      <c r="D198" s="14" t="s">
        <v>69</v>
      </c>
      <c r="E198" s="14" t="s">
        <v>25</v>
      </c>
      <c r="F198" s="14" t="s">
        <v>1238</v>
      </c>
      <c r="G198" s="14" t="s">
        <v>529</v>
      </c>
      <c r="H198" s="14" t="s">
        <v>863</v>
      </c>
      <c r="I198" s="14" t="s">
        <v>1239</v>
      </c>
      <c r="J198" s="14">
        <v>134.7</v>
      </c>
      <c r="K198" s="14">
        <v>134.7</v>
      </c>
      <c r="L198" s="14">
        <v>0</v>
      </c>
      <c r="M198" s="14">
        <v>0</v>
      </c>
      <c r="N198" s="14" t="s">
        <v>1240</v>
      </c>
      <c r="O198" s="46" t="s">
        <v>1241</v>
      </c>
      <c r="P198" s="14" t="s">
        <v>1242</v>
      </c>
      <c r="Q198" s="14" t="s">
        <v>32</v>
      </c>
      <c r="R198" s="14" t="s">
        <v>1147</v>
      </c>
    </row>
    <row r="199" ht="157.5" spans="1:18">
      <c r="A199" s="13">
        <v>194</v>
      </c>
      <c r="B199" s="14" t="s">
        <v>384</v>
      </c>
      <c r="C199" s="14" t="s">
        <v>1243</v>
      </c>
      <c r="D199" s="14" t="s">
        <v>69</v>
      </c>
      <c r="E199" s="14" t="s">
        <v>25</v>
      </c>
      <c r="F199" s="14" t="s">
        <v>1244</v>
      </c>
      <c r="G199" s="14" t="s">
        <v>656</v>
      </c>
      <c r="H199" s="14" t="s">
        <v>786</v>
      </c>
      <c r="I199" s="14" t="s">
        <v>1245</v>
      </c>
      <c r="J199" s="14">
        <v>16</v>
      </c>
      <c r="K199" s="14">
        <v>16</v>
      </c>
      <c r="L199" s="14">
        <v>0</v>
      </c>
      <c r="M199" s="14">
        <v>0</v>
      </c>
      <c r="N199" s="14" t="s">
        <v>1246</v>
      </c>
      <c r="O199" s="46" t="s">
        <v>1247</v>
      </c>
      <c r="P199" s="14" t="s">
        <v>1248</v>
      </c>
      <c r="Q199" s="14" t="s">
        <v>32</v>
      </c>
      <c r="R199" s="14" t="s">
        <v>1249</v>
      </c>
    </row>
    <row r="200" ht="112.5" spans="1:18">
      <c r="A200" s="13">
        <v>195</v>
      </c>
      <c r="B200" s="14" t="s">
        <v>216</v>
      </c>
      <c r="C200" s="14" t="s">
        <v>1250</v>
      </c>
      <c r="D200" s="14" t="s">
        <v>69</v>
      </c>
      <c r="E200" s="14" t="s">
        <v>25</v>
      </c>
      <c r="F200" s="14" t="s">
        <v>1251</v>
      </c>
      <c r="G200" s="14" t="s">
        <v>332</v>
      </c>
      <c r="H200" s="14" t="s">
        <v>827</v>
      </c>
      <c r="I200" s="14" t="s">
        <v>1252</v>
      </c>
      <c r="J200" s="14">
        <v>91</v>
      </c>
      <c r="K200" s="14">
        <v>91</v>
      </c>
      <c r="L200" s="14">
        <v>0</v>
      </c>
      <c r="M200" s="14">
        <v>0</v>
      </c>
      <c r="N200" s="14" t="s">
        <v>1253</v>
      </c>
      <c r="O200" s="60" t="s">
        <v>1254</v>
      </c>
      <c r="P200" s="14" t="s">
        <v>1036</v>
      </c>
      <c r="Q200" s="57" t="s">
        <v>32</v>
      </c>
      <c r="R200" s="14" t="s">
        <v>1249</v>
      </c>
    </row>
    <row r="201" ht="146.25" spans="1:18">
      <c r="A201" s="13">
        <v>196</v>
      </c>
      <c r="B201" s="14" t="s">
        <v>176</v>
      </c>
      <c r="C201" s="13" t="s">
        <v>1255</v>
      </c>
      <c r="D201" s="45" t="s">
        <v>69</v>
      </c>
      <c r="E201" s="45" t="s">
        <v>25</v>
      </c>
      <c r="F201" s="13" t="s">
        <v>1256</v>
      </c>
      <c r="G201" s="45" t="s">
        <v>656</v>
      </c>
      <c r="H201" s="14" t="s">
        <v>848</v>
      </c>
      <c r="I201" s="45" t="s">
        <v>1257</v>
      </c>
      <c r="J201" s="45">
        <v>27.5</v>
      </c>
      <c r="K201" s="45">
        <v>27.5</v>
      </c>
      <c r="L201" s="45">
        <v>0</v>
      </c>
      <c r="M201" s="45">
        <v>0</v>
      </c>
      <c r="N201" s="44" t="s">
        <v>1258</v>
      </c>
      <c r="O201" s="69" t="s">
        <v>1259</v>
      </c>
      <c r="P201" s="45" t="s">
        <v>1260</v>
      </c>
      <c r="Q201" s="45" t="s">
        <v>32</v>
      </c>
      <c r="R201" s="14" t="s">
        <v>1249</v>
      </c>
    </row>
    <row r="202" ht="236.25" spans="1:18">
      <c r="A202" s="13">
        <v>197</v>
      </c>
      <c r="B202" s="14" t="s">
        <v>329</v>
      </c>
      <c r="C202" s="14" t="s">
        <v>1261</v>
      </c>
      <c r="D202" s="14" t="s">
        <v>69</v>
      </c>
      <c r="E202" s="14" t="s">
        <v>25</v>
      </c>
      <c r="F202" s="14" t="s">
        <v>1262</v>
      </c>
      <c r="G202" s="14" t="s">
        <v>302</v>
      </c>
      <c r="H202" s="14" t="s">
        <v>883</v>
      </c>
      <c r="I202" s="14" t="s">
        <v>1263</v>
      </c>
      <c r="J202" s="22">
        <v>78</v>
      </c>
      <c r="K202" s="22">
        <v>78</v>
      </c>
      <c r="L202" s="22">
        <v>0</v>
      </c>
      <c r="M202" s="22">
        <v>0</v>
      </c>
      <c r="N202" s="14" t="s">
        <v>1264</v>
      </c>
      <c r="O202" s="14" t="s">
        <v>1265</v>
      </c>
      <c r="P202" s="14" t="s">
        <v>1266</v>
      </c>
      <c r="Q202" s="14" t="s">
        <v>32</v>
      </c>
      <c r="R202" s="14" t="s">
        <v>1147</v>
      </c>
    </row>
    <row r="203" ht="123.75" spans="1:18">
      <c r="A203" s="13">
        <v>198</v>
      </c>
      <c r="B203" s="14" t="s">
        <v>329</v>
      </c>
      <c r="C203" s="14" t="s">
        <v>1267</v>
      </c>
      <c r="D203" s="14" t="s">
        <v>69</v>
      </c>
      <c r="E203" s="14" t="s">
        <v>25</v>
      </c>
      <c r="F203" s="14" t="s">
        <v>345</v>
      </c>
      <c r="G203" s="14" t="s">
        <v>302</v>
      </c>
      <c r="H203" s="14" t="s">
        <v>883</v>
      </c>
      <c r="I203" s="14" t="s">
        <v>1268</v>
      </c>
      <c r="J203" s="22">
        <v>12</v>
      </c>
      <c r="K203" s="22">
        <v>12</v>
      </c>
      <c r="L203" s="22">
        <v>0</v>
      </c>
      <c r="M203" s="22">
        <v>0</v>
      </c>
      <c r="N203" s="14" t="s">
        <v>1269</v>
      </c>
      <c r="O203" s="46" t="s">
        <v>1270</v>
      </c>
      <c r="P203" s="14" t="s">
        <v>1271</v>
      </c>
      <c r="Q203" s="14" t="s">
        <v>32</v>
      </c>
      <c r="R203" s="14" t="s">
        <v>1272</v>
      </c>
    </row>
    <row r="204" ht="123.75" spans="1:18">
      <c r="A204" s="13">
        <v>199</v>
      </c>
      <c r="B204" s="14" t="s">
        <v>329</v>
      </c>
      <c r="C204" s="14" t="s">
        <v>1273</v>
      </c>
      <c r="D204" s="14" t="s">
        <v>69</v>
      </c>
      <c r="E204" s="14" t="s">
        <v>25</v>
      </c>
      <c r="F204" s="14" t="s">
        <v>1274</v>
      </c>
      <c r="G204" s="14" t="s">
        <v>302</v>
      </c>
      <c r="H204" s="14" t="s">
        <v>883</v>
      </c>
      <c r="I204" s="14" t="s">
        <v>1275</v>
      </c>
      <c r="J204" s="22">
        <v>7</v>
      </c>
      <c r="K204" s="22">
        <v>7</v>
      </c>
      <c r="L204" s="22">
        <v>0</v>
      </c>
      <c r="M204" s="22">
        <v>0</v>
      </c>
      <c r="N204" s="14" t="s">
        <v>1276</v>
      </c>
      <c r="O204" s="46" t="s">
        <v>1277</v>
      </c>
      <c r="P204" s="14" t="s">
        <v>1278</v>
      </c>
      <c r="Q204" s="14" t="s">
        <v>32</v>
      </c>
      <c r="R204" s="14" t="s">
        <v>1279</v>
      </c>
    </row>
    <row r="205" ht="123.75" spans="1:18">
      <c r="A205" s="13">
        <v>200</v>
      </c>
      <c r="B205" s="14" t="s">
        <v>329</v>
      </c>
      <c r="C205" s="14" t="s">
        <v>1280</v>
      </c>
      <c r="D205" s="14" t="s">
        <v>69</v>
      </c>
      <c r="E205" s="14" t="s">
        <v>25</v>
      </c>
      <c r="F205" s="14" t="s">
        <v>1281</v>
      </c>
      <c r="G205" s="14" t="s">
        <v>302</v>
      </c>
      <c r="H205" s="14" t="s">
        <v>883</v>
      </c>
      <c r="I205" s="14" t="s">
        <v>1282</v>
      </c>
      <c r="J205" s="22">
        <v>59</v>
      </c>
      <c r="K205" s="22">
        <v>59</v>
      </c>
      <c r="L205" s="22">
        <v>0</v>
      </c>
      <c r="M205" s="22">
        <v>0</v>
      </c>
      <c r="N205" s="14" t="s">
        <v>1283</v>
      </c>
      <c r="O205" s="46" t="s">
        <v>1284</v>
      </c>
      <c r="P205" s="14" t="s">
        <v>1285</v>
      </c>
      <c r="Q205" s="14" t="s">
        <v>32</v>
      </c>
      <c r="R205" s="14" t="s">
        <v>1286</v>
      </c>
    </row>
    <row r="206" ht="191.25" spans="1:18">
      <c r="A206" s="13">
        <v>201</v>
      </c>
      <c r="B206" s="14" t="s">
        <v>329</v>
      </c>
      <c r="C206" s="14" t="s">
        <v>1287</v>
      </c>
      <c r="D206" s="14" t="s">
        <v>69</v>
      </c>
      <c r="E206" s="14" t="s">
        <v>25</v>
      </c>
      <c r="F206" s="14" t="s">
        <v>331</v>
      </c>
      <c r="G206" s="14" t="s">
        <v>302</v>
      </c>
      <c r="H206" s="14" t="s">
        <v>883</v>
      </c>
      <c r="I206" s="14" t="s">
        <v>1288</v>
      </c>
      <c r="J206" s="22">
        <v>40</v>
      </c>
      <c r="K206" s="22">
        <v>40</v>
      </c>
      <c r="L206" s="22">
        <v>0</v>
      </c>
      <c r="M206" s="22">
        <v>0</v>
      </c>
      <c r="N206" s="14" t="s">
        <v>1289</v>
      </c>
      <c r="O206" s="46" t="s">
        <v>1290</v>
      </c>
      <c r="P206" s="14" t="s">
        <v>1291</v>
      </c>
      <c r="Q206" s="14" t="s">
        <v>83</v>
      </c>
      <c r="R206" s="14" t="s">
        <v>1292</v>
      </c>
    </row>
    <row r="207" ht="191.25" spans="1:18">
      <c r="A207" s="13">
        <v>202</v>
      </c>
      <c r="B207" s="14" t="s">
        <v>545</v>
      </c>
      <c r="C207" s="40" t="s">
        <v>1293</v>
      </c>
      <c r="D207" s="40" t="s">
        <v>69</v>
      </c>
      <c r="E207" s="40" t="s">
        <v>25</v>
      </c>
      <c r="F207" s="40" t="s">
        <v>545</v>
      </c>
      <c r="G207" s="13">
        <v>2020</v>
      </c>
      <c r="H207" s="40" t="s">
        <v>806</v>
      </c>
      <c r="I207" s="40" t="s">
        <v>807</v>
      </c>
      <c r="J207" s="40">
        <v>60.9</v>
      </c>
      <c r="K207" s="40">
        <v>60.9</v>
      </c>
      <c r="L207" s="40">
        <v>0</v>
      </c>
      <c r="M207" s="40">
        <v>0</v>
      </c>
      <c r="N207" s="40" t="s">
        <v>808</v>
      </c>
      <c r="O207" s="55" t="s">
        <v>1294</v>
      </c>
      <c r="P207" s="40" t="s">
        <v>972</v>
      </c>
      <c r="Q207" s="40" t="s">
        <v>32</v>
      </c>
      <c r="R207" s="13" t="s">
        <v>1295</v>
      </c>
    </row>
    <row r="208" ht="213.75" spans="1:18">
      <c r="A208" s="13">
        <v>203</v>
      </c>
      <c r="B208" s="14" t="s">
        <v>176</v>
      </c>
      <c r="C208" s="13" t="s">
        <v>1296</v>
      </c>
      <c r="D208" s="45" t="s">
        <v>69</v>
      </c>
      <c r="E208" s="45" t="s">
        <v>25</v>
      </c>
      <c r="F208" s="13" t="s">
        <v>1297</v>
      </c>
      <c r="G208" s="45" t="s">
        <v>656</v>
      </c>
      <c r="H208" s="14" t="s">
        <v>848</v>
      </c>
      <c r="I208" s="14" t="s">
        <v>1298</v>
      </c>
      <c r="J208" s="17">
        <v>30</v>
      </c>
      <c r="K208" s="17">
        <v>30</v>
      </c>
      <c r="L208" s="17">
        <v>0</v>
      </c>
      <c r="M208" s="17">
        <v>0</v>
      </c>
      <c r="N208" s="13" t="s">
        <v>1299</v>
      </c>
      <c r="O208" s="69" t="s">
        <v>1300</v>
      </c>
      <c r="P208" s="45" t="s">
        <v>1301</v>
      </c>
      <c r="Q208" s="45" t="s">
        <v>32</v>
      </c>
      <c r="R208" s="13" t="s">
        <v>1295</v>
      </c>
    </row>
    <row r="209" ht="213.75" spans="1:18">
      <c r="A209" s="13">
        <v>204</v>
      </c>
      <c r="B209" s="14" t="s">
        <v>384</v>
      </c>
      <c r="C209" s="14" t="s">
        <v>1302</v>
      </c>
      <c r="D209" s="14" t="s">
        <v>69</v>
      </c>
      <c r="E209" s="14" t="s">
        <v>25</v>
      </c>
      <c r="F209" s="14" t="s">
        <v>1303</v>
      </c>
      <c r="G209" s="14" t="s">
        <v>529</v>
      </c>
      <c r="H209" s="14" t="s">
        <v>786</v>
      </c>
      <c r="I209" s="14" t="s">
        <v>1304</v>
      </c>
      <c r="J209" s="14">
        <v>44</v>
      </c>
      <c r="K209" s="14">
        <v>44</v>
      </c>
      <c r="L209" s="14">
        <v>0</v>
      </c>
      <c r="M209" s="14">
        <v>0</v>
      </c>
      <c r="N209" s="14" t="s">
        <v>1305</v>
      </c>
      <c r="O209" s="14" t="s">
        <v>1306</v>
      </c>
      <c r="P209" s="14" t="s">
        <v>1307</v>
      </c>
      <c r="Q209" s="14" t="s">
        <v>32</v>
      </c>
      <c r="R209" s="14" t="s">
        <v>1308</v>
      </c>
    </row>
    <row r="210" ht="135" spans="1:18">
      <c r="A210" s="13">
        <v>205</v>
      </c>
      <c r="B210" s="14" t="s">
        <v>61</v>
      </c>
      <c r="C210" s="14" t="s">
        <v>1309</v>
      </c>
      <c r="D210" s="14" t="s">
        <v>69</v>
      </c>
      <c r="E210" s="14" t="s">
        <v>25</v>
      </c>
      <c r="F210" s="14" t="s">
        <v>663</v>
      </c>
      <c r="G210" s="14" t="s">
        <v>949</v>
      </c>
      <c r="H210" s="14" t="s">
        <v>950</v>
      </c>
      <c r="I210" s="14" t="s">
        <v>1310</v>
      </c>
      <c r="J210" s="14">
        <v>10</v>
      </c>
      <c r="K210" s="14">
        <v>10</v>
      </c>
      <c r="L210" s="14">
        <v>0</v>
      </c>
      <c r="M210" s="14">
        <v>0</v>
      </c>
      <c r="N210" s="14" t="s">
        <v>1311</v>
      </c>
      <c r="O210" s="14" t="s">
        <v>1312</v>
      </c>
      <c r="P210" s="14" t="s">
        <v>1313</v>
      </c>
      <c r="Q210" s="14" t="s">
        <v>83</v>
      </c>
      <c r="R210" s="14" t="s">
        <v>1112</v>
      </c>
    </row>
    <row r="211" ht="157.5" spans="1:18">
      <c r="A211" s="13">
        <v>206</v>
      </c>
      <c r="B211" s="14" t="s">
        <v>61</v>
      </c>
      <c r="C211" s="14" t="s">
        <v>1314</v>
      </c>
      <c r="D211" s="14" t="s">
        <v>69</v>
      </c>
      <c r="E211" s="14" t="s">
        <v>25</v>
      </c>
      <c r="F211" s="14" t="s">
        <v>1315</v>
      </c>
      <c r="G211" s="14" t="s">
        <v>332</v>
      </c>
      <c r="H211" s="14" t="s">
        <v>950</v>
      </c>
      <c r="I211" s="14" t="s">
        <v>1316</v>
      </c>
      <c r="J211" s="14">
        <v>50</v>
      </c>
      <c r="K211" s="14">
        <v>50</v>
      </c>
      <c r="L211" s="14">
        <v>0</v>
      </c>
      <c r="M211" s="14">
        <v>0</v>
      </c>
      <c r="N211" s="14" t="s">
        <v>1317</v>
      </c>
      <c r="O211" s="14" t="s">
        <v>1318</v>
      </c>
      <c r="P211" s="14" t="s">
        <v>1319</v>
      </c>
      <c r="Q211" s="14" t="s">
        <v>32</v>
      </c>
      <c r="R211" s="14" t="s">
        <v>1147</v>
      </c>
    </row>
    <row r="212" ht="157.5" spans="1:18">
      <c r="A212" s="13">
        <v>207</v>
      </c>
      <c r="B212" s="14" t="s">
        <v>61</v>
      </c>
      <c r="C212" s="14" t="s">
        <v>1320</v>
      </c>
      <c r="D212" s="14" t="s">
        <v>69</v>
      </c>
      <c r="E212" s="14" t="s">
        <v>25</v>
      </c>
      <c r="F212" s="14" t="s">
        <v>1321</v>
      </c>
      <c r="G212" s="14" t="s">
        <v>332</v>
      </c>
      <c r="H212" s="14" t="s">
        <v>950</v>
      </c>
      <c r="I212" s="14" t="s">
        <v>1322</v>
      </c>
      <c r="J212" s="14">
        <v>155</v>
      </c>
      <c r="K212" s="14">
        <v>80</v>
      </c>
      <c r="L212" s="14">
        <v>0</v>
      </c>
      <c r="M212" s="14">
        <v>75</v>
      </c>
      <c r="N212" s="14" t="s">
        <v>1323</v>
      </c>
      <c r="O212" s="14" t="s">
        <v>1324</v>
      </c>
      <c r="P212" s="14" t="s">
        <v>1325</v>
      </c>
      <c r="Q212" s="14" t="s">
        <v>83</v>
      </c>
      <c r="R212" s="14" t="s">
        <v>1249</v>
      </c>
    </row>
    <row r="213" ht="135" spans="1:18">
      <c r="A213" s="13">
        <v>208</v>
      </c>
      <c r="B213" s="14" t="s">
        <v>61</v>
      </c>
      <c r="C213" s="14" t="s">
        <v>1326</v>
      </c>
      <c r="D213" s="14" t="s">
        <v>69</v>
      </c>
      <c r="E213" s="14" t="s">
        <v>25</v>
      </c>
      <c r="F213" s="14" t="s">
        <v>647</v>
      </c>
      <c r="G213" s="14" t="s">
        <v>949</v>
      </c>
      <c r="H213" s="14" t="s">
        <v>950</v>
      </c>
      <c r="I213" s="14" t="s">
        <v>1327</v>
      </c>
      <c r="J213" s="14">
        <v>14.4</v>
      </c>
      <c r="K213" s="14">
        <v>14.4</v>
      </c>
      <c r="L213" s="14">
        <v>0</v>
      </c>
      <c r="M213" s="14">
        <v>0</v>
      </c>
      <c r="N213" s="14" t="s">
        <v>1328</v>
      </c>
      <c r="O213" s="14" t="s">
        <v>1329</v>
      </c>
      <c r="P213" s="14" t="s">
        <v>1330</v>
      </c>
      <c r="Q213" s="14" t="s">
        <v>32</v>
      </c>
      <c r="R213" s="14" t="s">
        <v>1308</v>
      </c>
    </row>
    <row r="214" ht="146.25" spans="1:18">
      <c r="A214" s="13">
        <v>209</v>
      </c>
      <c r="B214" s="14" t="s">
        <v>176</v>
      </c>
      <c r="C214" s="45" t="s">
        <v>1331</v>
      </c>
      <c r="D214" s="45" t="s">
        <v>69</v>
      </c>
      <c r="E214" s="45" t="s">
        <v>25</v>
      </c>
      <c r="F214" s="13" t="s">
        <v>179</v>
      </c>
      <c r="G214" s="45" t="s">
        <v>656</v>
      </c>
      <c r="H214" s="14" t="s">
        <v>848</v>
      </c>
      <c r="I214" s="45" t="s">
        <v>1332</v>
      </c>
      <c r="J214" s="45">
        <v>24</v>
      </c>
      <c r="K214" s="45">
        <v>24</v>
      </c>
      <c r="L214" s="45">
        <v>0</v>
      </c>
      <c r="M214" s="45">
        <v>0</v>
      </c>
      <c r="N214" s="44" t="s">
        <v>1333</v>
      </c>
      <c r="O214" s="69" t="s">
        <v>1334</v>
      </c>
      <c r="P214" s="45" t="s">
        <v>1335</v>
      </c>
      <c r="Q214" s="45" t="s">
        <v>32</v>
      </c>
      <c r="R214" s="14" t="s">
        <v>1336</v>
      </c>
    </row>
    <row r="215" ht="146.25" spans="1:18">
      <c r="A215" s="13">
        <v>210</v>
      </c>
      <c r="B215" s="14" t="s">
        <v>22</v>
      </c>
      <c r="C215" s="14" t="s">
        <v>1337</v>
      </c>
      <c r="D215" s="57" t="s">
        <v>69</v>
      </c>
      <c r="E215" s="14" t="s">
        <v>109</v>
      </c>
      <c r="F215" s="14" t="s">
        <v>22</v>
      </c>
      <c r="G215" s="14" t="s">
        <v>1338</v>
      </c>
      <c r="H215" s="14" t="s">
        <v>1339</v>
      </c>
      <c r="I215" s="14" t="s">
        <v>1340</v>
      </c>
      <c r="J215" s="14">
        <v>120</v>
      </c>
      <c r="K215" s="14">
        <v>120</v>
      </c>
      <c r="L215" s="14">
        <v>0</v>
      </c>
      <c r="M215" s="14">
        <v>0</v>
      </c>
      <c r="N215" s="14" t="s">
        <v>1317</v>
      </c>
      <c r="O215" s="46" t="s">
        <v>1341</v>
      </c>
      <c r="P215" s="14" t="s">
        <v>1342</v>
      </c>
      <c r="Q215" s="14" t="s">
        <v>32</v>
      </c>
      <c r="R215" s="14" t="s">
        <v>1343</v>
      </c>
    </row>
    <row r="216" ht="337.5" spans="1:18">
      <c r="A216" s="13">
        <v>211</v>
      </c>
      <c r="B216" s="14" t="s">
        <v>22</v>
      </c>
      <c r="C216" s="14" t="s">
        <v>1344</v>
      </c>
      <c r="D216" s="57" t="s">
        <v>69</v>
      </c>
      <c r="E216" s="14" t="s">
        <v>109</v>
      </c>
      <c r="F216" s="14" t="s">
        <v>22</v>
      </c>
      <c r="G216" s="14" t="s">
        <v>1338</v>
      </c>
      <c r="H216" s="14" t="s">
        <v>1339</v>
      </c>
      <c r="I216" s="14" t="s">
        <v>1345</v>
      </c>
      <c r="J216" s="14">
        <v>420</v>
      </c>
      <c r="K216" s="14">
        <v>420</v>
      </c>
      <c r="L216" s="14">
        <v>0</v>
      </c>
      <c r="M216" s="14">
        <v>0</v>
      </c>
      <c r="N216" s="14" t="s">
        <v>1346</v>
      </c>
      <c r="O216" s="46" t="s">
        <v>1347</v>
      </c>
      <c r="P216" s="83" t="s">
        <v>1348</v>
      </c>
      <c r="Q216" s="14" t="s">
        <v>32</v>
      </c>
      <c r="R216" s="14" t="s">
        <v>1343</v>
      </c>
    </row>
    <row r="217" ht="247.5" spans="1:18">
      <c r="A217" s="13">
        <v>212</v>
      </c>
      <c r="B217" s="14" t="s">
        <v>22</v>
      </c>
      <c r="C217" s="14" t="s">
        <v>1349</v>
      </c>
      <c r="D217" s="57" t="s">
        <v>69</v>
      </c>
      <c r="E217" s="14" t="s">
        <v>109</v>
      </c>
      <c r="F217" s="14" t="s">
        <v>22</v>
      </c>
      <c r="G217" s="14" t="s">
        <v>1338</v>
      </c>
      <c r="H217" s="14" t="s">
        <v>1339</v>
      </c>
      <c r="I217" s="14" t="s">
        <v>1350</v>
      </c>
      <c r="J217" s="14">
        <v>350</v>
      </c>
      <c r="K217" s="14">
        <v>350</v>
      </c>
      <c r="L217" s="14">
        <v>0</v>
      </c>
      <c r="M217" s="14">
        <v>0</v>
      </c>
      <c r="N217" s="14" t="s">
        <v>1351</v>
      </c>
      <c r="O217" s="46" t="s">
        <v>1352</v>
      </c>
      <c r="P217" s="84" t="s">
        <v>1348</v>
      </c>
      <c r="Q217" s="14" t="s">
        <v>32</v>
      </c>
      <c r="R217" s="14" t="s">
        <v>1353</v>
      </c>
    </row>
    <row r="218" ht="146.25" spans="1:18">
      <c r="A218" s="13">
        <v>213</v>
      </c>
      <c r="B218" s="14" t="s">
        <v>22</v>
      </c>
      <c r="C218" s="14" t="s">
        <v>1354</v>
      </c>
      <c r="D218" s="57" t="s">
        <v>69</v>
      </c>
      <c r="E218" s="14" t="s">
        <v>109</v>
      </c>
      <c r="F218" s="14" t="s">
        <v>1355</v>
      </c>
      <c r="G218" s="14" t="s">
        <v>1338</v>
      </c>
      <c r="H218" s="14" t="s">
        <v>1339</v>
      </c>
      <c r="I218" s="14" t="s">
        <v>1356</v>
      </c>
      <c r="J218" s="14">
        <v>160</v>
      </c>
      <c r="K218" s="14">
        <v>76.25</v>
      </c>
      <c r="L218" s="14">
        <v>0</v>
      </c>
      <c r="M218" s="14">
        <v>83.75</v>
      </c>
      <c r="N218" s="14" t="s">
        <v>1357</v>
      </c>
      <c r="O218" s="46" t="s">
        <v>1358</v>
      </c>
      <c r="P218" s="14" t="s">
        <v>1359</v>
      </c>
      <c r="Q218" s="14" t="s">
        <v>83</v>
      </c>
      <c r="R218" s="14" t="s">
        <v>1360</v>
      </c>
    </row>
    <row r="219" ht="348.75" spans="1:18">
      <c r="A219" s="13">
        <v>214</v>
      </c>
      <c r="B219" s="14" t="s">
        <v>22</v>
      </c>
      <c r="C219" s="14" t="s">
        <v>1361</v>
      </c>
      <c r="D219" s="57" t="s">
        <v>69</v>
      </c>
      <c r="E219" s="14" t="s">
        <v>109</v>
      </c>
      <c r="F219" s="14" t="s">
        <v>22</v>
      </c>
      <c r="G219" s="14" t="s">
        <v>656</v>
      </c>
      <c r="H219" s="14" t="s">
        <v>1339</v>
      </c>
      <c r="I219" s="14" t="s">
        <v>1362</v>
      </c>
      <c r="J219" s="14">
        <v>447.6</v>
      </c>
      <c r="K219" s="14">
        <v>447.6</v>
      </c>
      <c r="L219" s="14">
        <v>0</v>
      </c>
      <c r="M219" s="14">
        <v>0</v>
      </c>
      <c r="N219" s="14" t="s">
        <v>1363</v>
      </c>
      <c r="O219" s="46" t="s">
        <v>1364</v>
      </c>
      <c r="P219" s="84" t="s">
        <v>1365</v>
      </c>
      <c r="Q219" s="14" t="s">
        <v>32</v>
      </c>
      <c r="R219" s="14" t="s">
        <v>1360</v>
      </c>
    </row>
    <row r="220" ht="247.5" spans="1:18">
      <c r="A220" s="13">
        <v>215</v>
      </c>
      <c r="B220" s="14" t="s">
        <v>22</v>
      </c>
      <c r="C220" s="14" t="s">
        <v>1366</v>
      </c>
      <c r="D220" s="57" t="s">
        <v>69</v>
      </c>
      <c r="E220" s="14" t="s">
        <v>109</v>
      </c>
      <c r="F220" s="14" t="s">
        <v>22</v>
      </c>
      <c r="G220" s="14" t="s">
        <v>656</v>
      </c>
      <c r="H220" s="14" t="s">
        <v>1339</v>
      </c>
      <c r="I220" s="14" t="s">
        <v>1362</v>
      </c>
      <c r="J220" s="14">
        <v>182.5</v>
      </c>
      <c r="K220" s="14">
        <v>172.5</v>
      </c>
      <c r="L220" s="14">
        <v>0</v>
      </c>
      <c r="M220" s="14">
        <v>10</v>
      </c>
      <c r="N220" s="14" t="s">
        <v>1367</v>
      </c>
      <c r="O220" s="46" t="s">
        <v>1368</v>
      </c>
      <c r="P220" s="84" t="s">
        <v>1365</v>
      </c>
      <c r="Q220" s="14" t="s">
        <v>32</v>
      </c>
      <c r="R220" s="14" t="s">
        <v>1369</v>
      </c>
    </row>
    <row r="221" ht="112.5" spans="1:18">
      <c r="A221" s="13">
        <v>216</v>
      </c>
      <c r="B221" s="14" t="s">
        <v>564</v>
      </c>
      <c r="C221" s="14" t="s">
        <v>1370</v>
      </c>
      <c r="D221" s="81" t="s">
        <v>69</v>
      </c>
      <c r="E221" s="14" t="s">
        <v>25</v>
      </c>
      <c r="F221" s="57" t="s">
        <v>564</v>
      </c>
      <c r="G221" s="14" t="s">
        <v>302</v>
      </c>
      <c r="H221" s="14" t="s">
        <v>834</v>
      </c>
      <c r="I221" s="14" t="s">
        <v>1371</v>
      </c>
      <c r="J221" s="14">
        <v>3</v>
      </c>
      <c r="K221" s="14">
        <v>3</v>
      </c>
      <c r="L221" s="14">
        <v>0</v>
      </c>
      <c r="M221" s="14">
        <v>0</v>
      </c>
      <c r="N221" s="14" t="s">
        <v>1372</v>
      </c>
      <c r="O221" s="14" t="s">
        <v>1373</v>
      </c>
      <c r="P221" s="46" t="s">
        <v>1374</v>
      </c>
      <c r="Q221" s="14" t="s">
        <v>32</v>
      </c>
      <c r="R221" s="14" t="s">
        <v>202</v>
      </c>
    </row>
    <row r="222" ht="146.25" spans="1:18">
      <c r="A222" s="13">
        <v>217</v>
      </c>
      <c r="B222" s="14" t="s">
        <v>768</v>
      </c>
      <c r="C222" s="14" t="s">
        <v>1375</v>
      </c>
      <c r="D222" s="14" t="s">
        <v>69</v>
      </c>
      <c r="E222" s="14" t="s">
        <v>25</v>
      </c>
      <c r="F222" s="14" t="s">
        <v>1376</v>
      </c>
      <c r="G222" s="14" t="s">
        <v>1377</v>
      </c>
      <c r="H222" s="14" t="s">
        <v>772</v>
      </c>
      <c r="I222" s="85" t="s">
        <v>1378</v>
      </c>
      <c r="J222" s="14">
        <v>2</v>
      </c>
      <c r="K222" s="14">
        <v>2</v>
      </c>
      <c r="L222" s="57">
        <v>0</v>
      </c>
      <c r="M222" s="14">
        <v>0</v>
      </c>
      <c r="N222" s="14" t="s">
        <v>1379</v>
      </c>
      <c r="O222" s="14" t="s">
        <v>1380</v>
      </c>
      <c r="P222" s="14" t="s">
        <v>1381</v>
      </c>
      <c r="Q222" s="14" t="s">
        <v>32</v>
      </c>
      <c r="R222" s="14" t="s">
        <v>202</v>
      </c>
    </row>
    <row r="223" ht="371.25" spans="1:18">
      <c r="A223" s="13">
        <v>218</v>
      </c>
      <c r="B223" s="14" t="s">
        <v>271</v>
      </c>
      <c r="C223" s="14" t="s">
        <v>1382</v>
      </c>
      <c r="D223" s="14" t="s">
        <v>69</v>
      </c>
      <c r="E223" s="14" t="s">
        <v>25</v>
      </c>
      <c r="F223" s="14" t="s">
        <v>271</v>
      </c>
      <c r="G223" s="44" t="s">
        <v>1383</v>
      </c>
      <c r="H223" s="14" t="s">
        <v>841</v>
      </c>
      <c r="I223" s="44" t="s">
        <v>1384</v>
      </c>
      <c r="J223" s="14">
        <v>191.5</v>
      </c>
      <c r="K223" s="14">
        <v>140</v>
      </c>
      <c r="L223" s="14">
        <v>50.5</v>
      </c>
      <c r="M223" s="14">
        <v>1</v>
      </c>
      <c r="N223" s="14" t="s">
        <v>1385</v>
      </c>
      <c r="O223" s="44" t="s">
        <v>1386</v>
      </c>
      <c r="P223" s="44" t="s">
        <v>1387</v>
      </c>
      <c r="Q223" s="14" t="s">
        <v>32</v>
      </c>
      <c r="R223" s="14" t="s">
        <v>1050</v>
      </c>
    </row>
    <row r="224" ht="258.75" spans="1:18">
      <c r="A224" s="13">
        <v>219</v>
      </c>
      <c r="B224" s="14" t="s">
        <v>116</v>
      </c>
      <c r="C224" s="14" t="s">
        <v>1388</v>
      </c>
      <c r="D224" s="14" t="s">
        <v>69</v>
      </c>
      <c r="E224" s="14" t="s">
        <v>109</v>
      </c>
      <c r="F224" s="14" t="s">
        <v>129</v>
      </c>
      <c r="G224" s="13" t="s">
        <v>26</v>
      </c>
      <c r="H224" s="14" t="s">
        <v>793</v>
      </c>
      <c r="I224" s="14" t="s">
        <v>1389</v>
      </c>
      <c r="J224" s="14">
        <f>K224</f>
        <v>24.12</v>
      </c>
      <c r="K224" s="14">
        <v>24.12</v>
      </c>
      <c r="L224" s="14">
        <v>0</v>
      </c>
      <c r="M224" s="57">
        <v>0</v>
      </c>
      <c r="N224" s="14" t="s">
        <v>1390</v>
      </c>
      <c r="O224" s="14" t="s">
        <v>1391</v>
      </c>
      <c r="P224" s="14" t="s">
        <v>1392</v>
      </c>
      <c r="Q224" s="14" t="s">
        <v>32</v>
      </c>
      <c r="R224" s="14" t="s">
        <v>1050</v>
      </c>
    </row>
    <row r="225" ht="236.25" spans="1:18">
      <c r="A225" s="13">
        <v>220</v>
      </c>
      <c r="B225" s="14" t="s">
        <v>669</v>
      </c>
      <c r="C225" s="13" t="s">
        <v>1393</v>
      </c>
      <c r="D225" s="13" t="s">
        <v>69</v>
      </c>
      <c r="E225" s="13" t="s">
        <v>300</v>
      </c>
      <c r="F225" s="13" t="s">
        <v>754</v>
      </c>
      <c r="G225" s="13" t="s">
        <v>1394</v>
      </c>
      <c r="H225" s="13" t="s">
        <v>856</v>
      </c>
      <c r="I225" s="13" t="s">
        <v>1395</v>
      </c>
      <c r="J225" s="13">
        <v>30</v>
      </c>
      <c r="K225" s="13">
        <v>30</v>
      </c>
      <c r="L225" s="13">
        <v>0</v>
      </c>
      <c r="M225" s="13">
        <v>0</v>
      </c>
      <c r="N225" s="13" t="s">
        <v>1396</v>
      </c>
      <c r="O225" s="26" t="s">
        <v>1397</v>
      </c>
      <c r="P225" s="13" t="s">
        <v>1395</v>
      </c>
      <c r="Q225" s="13" t="s">
        <v>32</v>
      </c>
      <c r="R225" s="14" t="s">
        <v>1112</v>
      </c>
    </row>
    <row r="226" ht="247.5" spans="1:18">
      <c r="A226" s="13">
        <v>221</v>
      </c>
      <c r="B226" s="14" t="s">
        <v>669</v>
      </c>
      <c r="C226" s="13" t="s">
        <v>1398</v>
      </c>
      <c r="D226" s="13" t="s">
        <v>69</v>
      </c>
      <c r="E226" s="13" t="s">
        <v>300</v>
      </c>
      <c r="F226" s="13" t="s">
        <v>754</v>
      </c>
      <c r="G226" s="13" t="s">
        <v>1394</v>
      </c>
      <c r="H226" s="13" t="s">
        <v>856</v>
      </c>
      <c r="I226" s="13" t="s">
        <v>1399</v>
      </c>
      <c r="J226" s="13">
        <v>11.2</v>
      </c>
      <c r="K226" s="13">
        <v>11.2</v>
      </c>
      <c r="L226" s="13">
        <v>0</v>
      </c>
      <c r="M226" s="13">
        <v>0</v>
      </c>
      <c r="N226" s="13" t="s">
        <v>1396</v>
      </c>
      <c r="O226" s="13" t="s">
        <v>1400</v>
      </c>
      <c r="P226" s="13" t="s">
        <v>1401</v>
      </c>
      <c r="Q226" s="13" t="s">
        <v>32</v>
      </c>
      <c r="R226" s="14" t="s">
        <v>1112</v>
      </c>
    </row>
    <row r="227" ht="168.75" spans="1:18">
      <c r="A227" s="13">
        <v>222</v>
      </c>
      <c r="B227" s="14" t="s">
        <v>545</v>
      </c>
      <c r="C227" s="40" t="s">
        <v>805</v>
      </c>
      <c r="D227" s="14" t="s">
        <v>69</v>
      </c>
      <c r="E227" s="14" t="s">
        <v>109</v>
      </c>
      <c r="F227" s="40" t="s">
        <v>545</v>
      </c>
      <c r="G227" s="13" t="s">
        <v>26</v>
      </c>
      <c r="H227" s="40" t="s">
        <v>806</v>
      </c>
      <c r="I227" s="40" t="s">
        <v>1402</v>
      </c>
      <c r="J227" s="40">
        <v>0.8</v>
      </c>
      <c r="K227" s="40">
        <v>0.8</v>
      </c>
      <c r="L227" s="40">
        <v>0</v>
      </c>
      <c r="M227" s="40">
        <v>0</v>
      </c>
      <c r="N227" s="40" t="s">
        <v>1403</v>
      </c>
      <c r="O227" s="40" t="s">
        <v>1404</v>
      </c>
      <c r="P227" s="40" t="s">
        <v>1405</v>
      </c>
      <c r="Q227" s="40" t="s">
        <v>32</v>
      </c>
      <c r="R227" s="16" t="s">
        <v>1406</v>
      </c>
    </row>
    <row r="228" ht="146.25" spans="1:18">
      <c r="A228" s="13">
        <v>223</v>
      </c>
      <c r="B228" s="14" t="s">
        <v>271</v>
      </c>
      <c r="C228" s="13" t="s">
        <v>1407</v>
      </c>
      <c r="D228" s="14" t="s">
        <v>69</v>
      </c>
      <c r="E228" s="14" t="s">
        <v>109</v>
      </c>
      <c r="F228" s="13" t="s">
        <v>1408</v>
      </c>
      <c r="G228" s="13" t="s">
        <v>26</v>
      </c>
      <c r="H228" s="13" t="s">
        <v>841</v>
      </c>
      <c r="I228" s="13" t="s">
        <v>1409</v>
      </c>
      <c r="J228" s="13">
        <v>10</v>
      </c>
      <c r="K228" s="13">
        <v>10</v>
      </c>
      <c r="L228" s="13">
        <v>0</v>
      </c>
      <c r="M228" s="13">
        <v>0</v>
      </c>
      <c r="N228" s="13" t="s">
        <v>464</v>
      </c>
      <c r="O228" s="13" t="s">
        <v>1410</v>
      </c>
      <c r="P228" s="13" t="s">
        <v>1411</v>
      </c>
      <c r="Q228" s="13" t="s">
        <v>32</v>
      </c>
      <c r="R228" s="16" t="s">
        <v>1406</v>
      </c>
    </row>
    <row r="229" ht="157.5" spans="1:18">
      <c r="A229" s="13">
        <v>224</v>
      </c>
      <c r="B229" s="14" t="s">
        <v>116</v>
      </c>
      <c r="C229" s="14" t="s">
        <v>1412</v>
      </c>
      <c r="D229" s="14" t="s">
        <v>69</v>
      </c>
      <c r="E229" s="14" t="s">
        <v>109</v>
      </c>
      <c r="F229" s="39" t="s">
        <v>116</v>
      </c>
      <c r="G229" s="13" t="s">
        <v>26</v>
      </c>
      <c r="H229" s="57" t="s">
        <v>793</v>
      </c>
      <c r="I229" s="14" t="s">
        <v>1413</v>
      </c>
      <c r="J229" s="14">
        <v>0.45</v>
      </c>
      <c r="K229" s="14">
        <v>0.45</v>
      </c>
      <c r="L229" s="14">
        <v>0</v>
      </c>
      <c r="M229" s="14">
        <v>0</v>
      </c>
      <c r="N229" s="14" t="s">
        <v>1414</v>
      </c>
      <c r="O229" s="65" t="s">
        <v>1415</v>
      </c>
      <c r="P229" s="14" t="s">
        <v>1416</v>
      </c>
      <c r="Q229" s="14" t="s">
        <v>32</v>
      </c>
      <c r="R229" s="16" t="s">
        <v>1406</v>
      </c>
    </row>
    <row r="230" ht="281.25" spans="1:18">
      <c r="A230" s="13">
        <v>225</v>
      </c>
      <c r="B230" s="14" t="s">
        <v>271</v>
      </c>
      <c r="C230" s="80" t="s">
        <v>1417</v>
      </c>
      <c r="D230" s="14" t="s">
        <v>69</v>
      </c>
      <c r="E230" s="14" t="s">
        <v>109</v>
      </c>
      <c r="F230" s="80" t="s">
        <v>271</v>
      </c>
      <c r="G230" s="13" t="s">
        <v>26</v>
      </c>
      <c r="H230" s="80" t="s">
        <v>841</v>
      </c>
      <c r="I230" s="80" t="s">
        <v>1418</v>
      </c>
      <c r="J230" s="80">
        <v>1.4</v>
      </c>
      <c r="K230" s="80">
        <v>1.4</v>
      </c>
      <c r="L230" s="80">
        <v>0</v>
      </c>
      <c r="M230" s="80">
        <v>0</v>
      </c>
      <c r="N230" s="80" t="s">
        <v>1419</v>
      </c>
      <c r="O230" s="80" t="s">
        <v>1420</v>
      </c>
      <c r="P230" s="80" t="s">
        <v>1421</v>
      </c>
      <c r="Q230" s="80" t="s">
        <v>32</v>
      </c>
      <c r="R230" s="16" t="s">
        <v>1406</v>
      </c>
    </row>
    <row r="231" ht="123.75" spans="1:18">
      <c r="A231" s="13">
        <v>226</v>
      </c>
      <c r="B231" s="14" t="s">
        <v>759</v>
      </c>
      <c r="C231" s="13" t="s">
        <v>888</v>
      </c>
      <c r="D231" s="14" t="s">
        <v>69</v>
      </c>
      <c r="E231" s="14" t="s">
        <v>109</v>
      </c>
      <c r="F231" s="16" t="s">
        <v>1422</v>
      </c>
      <c r="G231" s="13" t="s">
        <v>26</v>
      </c>
      <c r="H231" s="17" t="s">
        <v>762</v>
      </c>
      <c r="I231" s="14" t="s">
        <v>1423</v>
      </c>
      <c r="J231" s="13">
        <v>0.8</v>
      </c>
      <c r="K231" s="13">
        <v>0.8</v>
      </c>
      <c r="L231" s="13">
        <v>0</v>
      </c>
      <c r="M231" s="13">
        <v>0</v>
      </c>
      <c r="N231" s="14" t="s">
        <v>1424</v>
      </c>
      <c r="O231" s="14" t="s">
        <v>1425</v>
      </c>
      <c r="P231" s="14" t="s">
        <v>1426</v>
      </c>
      <c r="Q231" s="13" t="s">
        <v>32</v>
      </c>
      <c r="R231" s="16" t="s">
        <v>1406</v>
      </c>
    </row>
    <row r="232" ht="213.75" spans="1:18">
      <c r="A232" s="13">
        <v>227</v>
      </c>
      <c r="B232" s="14" t="s">
        <v>430</v>
      </c>
      <c r="C232" s="13" t="s">
        <v>1427</v>
      </c>
      <c r="D232" s="13" t="s">
        <v>69</v>
      </c>
      <c r="E232" s="13" t="s">
        <v>25</v>
      </c>
      <c r="F232" s="17" t="s">
        <v>430</v>
      </c>
      <c r="G232" s="13" t="s">
        <v>26</v>
      </c>
      <c r="H232" s="13" t="s">
        <v>800</v>
      </c>
      <c r="I232" s="13" t="s">
        <v>1428</v>
      </c>
      <c r="J232" s="13">
        <v>0.45</v>
      </c>
      <c r="K232" s="13">
        <v>0.45</v>
      </c>
      <c r="L232" s="13">
        <v>0</v>
      </c>
      <c r="M232" s="13">
        <v>0</v>
      </c>
      <c r="N232" s="13" t="s">
        <v>1429</v>
      </c>
      <c r="O232" s="13" t="s">
        <v>1430</v>
      </c>
      <c r="P232" s="13" t="s">
        <v>1431</v>
      </c>
      <c r="Q232" s="13" t="s">
        <v>32</v>
      </c>
      <c r="R232" s="13" t="s">
        <v>1432</v>
      </c>
    </row>
    <row r="233" ht="213.75" spans="1:18">
      <c r="A233" s="13">
        <v>228</v>
      </c>
      <c r="B233" s="14" t="s">
        <v>430</v>
      </c>
      <c r="C233" s="13" t="s">
        <v>1433</v>
      </c>
      <c r="D233" s="13" t="s">
        <v>69</v>
      </c>
      <c r="E233" s="13" t="s">
        <v>25</v>
      </c>
      <c r="F233" s="17" t="s">
        <v>430</v>
      </c>
      <c r="G233" s="13" t="s">
        <v>26</v>
      </c>
      <c r="H233" s="13" t="s">
        <v>800</v>
      </c>
      <c r="I233" s="13" t="s">
        <v>1434</v>
      </c>
      <c r="J233" s="13">
        <v>1.25</v>
      </c>
      <c r="K233" s="13">
        <v>1.25</v>
      </c>
      <c r="L233" s="13">
        <v>0</v>
      </c>
      <c r="M233" s="13">
        <v>0</v>
      </c>
      <c r="N233" s="13" t="s">
        <v>1435</v>
      </c>
      <c r="O233" s="13" t="s">
        <v>1436</v>
      </c>
      <c r="P233" s="13" t="s">
        <v>1437</v>
      </c>
      <c r="Q233" s="13" t="s">
        <v>32</v>
      </c>
      <c r="R233" s="16" t="s">
        <v>1406</v>
      </c>
    </row>
    <row r="234" ht="168.75" spans="1:18">
      <c r="A234" s="13">
        <v>229</v>
      </c>
      <c r="B234" s="14" t="s">
        <v>669</v>
      </c>
      <c r="C234" s="13" t="s">
        <v>1438</v>
      </c>
      <c r="D234" s="13" t="s">
        <v>69</v>
      </c>
      <c r="E234" s="14" t="s">
        <v>25</v>
      </c>
      <c r="F234" s="13" t="s">
        <v>1439</v>
      </c>
      <c r="G234" s="13" t="s">
        <v>26</v>
      </c>
      <c r="H234" s="13" t="s">
        <v>856</v>
      </c>
      <c r="I234" s="13" t="s">
        <v>1440</v>
      </c>
      <c r="J234" s="13">
        <v>0.6</v>
      </c>
      <c r="K234" s="13">
        <v>0.6</v>
      </c>
      <c r="L234" s="13">
        <v>0</v>
      </c>
      <c r="M234" s="13">
        <v>0</v>
      </c>
      <c r="N234" s="13" t="s">
        <v>1441</v>
      </c>
      <c r="O234" s="26" t="s">
        <v>1442</v>
      </c>
      <c r="P234" s="26" t="s">
        <v>1443</v>
      </c>
      <c r="Q234" s="17" t="s">
        <v>32</v>
      </c>
      <c r="R234" s="16" t="s">
        <v>1406</v>
      </c>
    </row>
    <row r="235" ht="180" spans="1:18">
      <c r="A235" s="13">
        <v>230</v>
      </c>
      <c r="B235" s="14" t="s">
        <v>176</v>
      </c>
      <c r="C235" s="13" t="s">
        <v>1444</v>
      </c>
      <c r="D235" s="13" t="s">
        <v>69</v>
      </c>
      <c r="E235" s="13" t="s">
        <v>25</v>
      </c>
      <c r="F235" s="13" t="s">
        <v>1445</v>
      </c>
      <c r="G235" s="13" t="s">
        <v>1446</v>
      </c>
      <c r="H235" s="13" t="s">
        <v>848</v>
      </c>
      <c r="I235" s="13" t="s">
        <v>1447</v>
      </c>
      <c r="J235" s="13">
        <v>0.75</v>
      </c>
      <c r="K235" s="13">
        <v>0.75</v>
      </c>
      <c r="L235" s="13">
        <v>0</v>
      </c>
      <c r="M235" s="13">
        <v>0</v>
      </c>
      <c r="N235" s="13" t="s">
        <v>1448</v>
      </c>
      <c r="O235" s="13" t="s">
        <v>1449</v>
      </c>
      <c r="P235" s="13" t="s">
        <v>1450</v>
      </c>
      <c r="Q235" s="13" t="s">
        <v>32</v>
      </c>
      <c r="R235" s="13" t="s">
        <v>1406</v>
      </c>
    </row>
    <row r="236" ht="112.5" spans="1:18">
      <c r="A236" s="13">
        <v>231</v>
      </c>
      <c r="B236" s="14" t="s">
        <v>384</v>
      </c>
      <c r="C236" s="14" t="s">
        <v>1451</v>
      </c>
      <c r="D236" s="14" t="s">
        <v>69</v>
      </c>
      <c r="E236" s="14" t="s">
        <v>25</v>
      </c>
      <c r="F236" s="13" t="s">
        <v>384</v>
      </c>
      <c r="G236" s="14" t="s">
        <v>26</v>
      </c>
      <c r="H236" s="14" t="s">
        <v>786</v>
      </c>
      <c r="I236" s="14" t="s">
        <v>1452</v>
      </c>
      <c r="J236" s="14">
        <v>0.65</v>
      </c>
      <c r="K236" s="14">
        <v>0.65</v>
      </c>
      <c r="L236" s="14">
        <v>0</v>
      </c>
      <c r="M236" s="14">
        <v>0</v>
      </c>
      <c r="N236" s="14" t="s">
        <v>1453</v>
      </c>
      <c r="O236" s="14" t="s">
        <v>1454</v>
      </c>
      <c r="P236" s="14" t="s">
        <v>1455</v>
      </c>
      <c r="Q236" s="14" t="s">
        <v>32</v>
      </c>
      <c r="R236" s="13" t="s">
        <v>1406</v>
      </c>
    </row>
    <row r="237" ht="123.75" spans="1:18">
      <c r="A237" s="13">
        <v>232</v>
      </c>
      <c r="B237" s="14" t="s">
        <v>564</v>
      </c>
      <c r="C237" s="65" t="s">
        <v>1456</v>
      </c>
      <c r="D237" s="65" t="s">
        <v>69</v>
      </c>
      <c r="E237" s="65" t="s">
        <v>1209</v>
      </c>
      <c r="F237" s="17" t="s">
        <v>564</v>
      </c>
      <c r="G237" s="65" t="s">
        <v>1457</v>
      </c>
      <c r="H237" s="65" t="s">
        <v>834</v>
      </c>
      <c r="I237" s="65" t="s">
        <v>1458</v>
      </c>
      <c r="J237" s="23">
        <v>0.4</v>
      </c>
      <c r="K237" s="23">
        <v>0.4</v>
      </c>
      <c r="L237" s="17">
        <v>0</v>
      </c>
      <c r="M237" s="17">
        <v>0</v>
      </c>
      <c r="N237" s="13" t="s">
        <v>1459</v>
      </c>
      <c r="O237" s="13" t="s">
        <v>1460</v>
      </c>
      <c r="P237" s="13" t="s">
        <v>1461</v>
      </c>
      <c r="Q237" s="14" t="s">
        <v>32</v>
      </c>
      <c r="R237" s="13" t="s">
        <v>1406</v>
      </c>
    </row>
    <row r="238" ht="112.5" spans="1:18">
      <c r="A238" s="13">
        <v>233</v>
      </c>
      <c r="B238" s="14" t="s">
        <v>61</v>
      </c>
      <c r="C238" s="14" t="s">
        <v>1462</v>
      </c>
      <c r="D238" s="14" t="s">
        <v>69</v>
      </c>
      <c r="E238" s="14" t="s">
        <v>25</v>
      </c>
      <c r="F238" s="14" t="s">
        <v>61</v>
      </c>
      <c r="G238" s="14" t="s">
        <v>949</v>
      </c>
      <c r="H238" s="14" t="s">
        <v>950</v>
      </c>
      <c r="I238" s="14" t="s">
        <v>1463</v>
      </c>
      <c r="J238" s="15">
        <v>0.5</v>
      </c>
      <c r="K238" s="14">
        <v>0.5</v>
      </c>
      <c r="L238" s="14">
        <v>0</v>
      </c>
      <c r="M238" s="14">
        <v>0</v>
      </c>
      <c r="N238" s="14" t="s">
        <v>150</v>
      </c>
      <c r="O238" s="14" t="s">
        <v>1464</v>
      </c>
      <c r="P238" s="14" t="s">
        <v>1465</v>
      </c>
      <c r="Q238" s="14" t="s">
        <v>32</v>
      </c>
      <c r="R238" s="13" t="s">
        <v>1406</v>
      </c>
    </row>
    <row r="239" ht="123.75" spans="1:18">
      <c r="A239" s="13">
        <v>234</v>
      </c>
      <c r="B239" s="14" t="s">
        <v>590</v>
      </c>
      <c r="C239" s="40" t="s">
        <v>1466</v>
      </c>
      <c r="D239" s="40" t="s">
        <v>69</v>
      </c>
      <c r="E239" s="40" t="s">
        <v>25</v>
      </c>
      <c r="F239" s="17" t="s">
        <v>590</v>
      </c>
      <c r="G239" s="13" t="s">
        <v>799</v>
      </c>
      <c r="H239" s="40" t="s">
        <v>813</v>
      </c>
      <c r="I239" s="40" t="s">
        <v>1467</v>
      </c>
      <c r="J239" s="40">
        <v>0.6</v>
      </c>
      <c r="K239" s="40">
        <v>0.6</v>
      </c>
      <c r="L239" s="40">
        <v>0</v>
      </c>
      <c r="M239" s="40">
        <v>0</v>
      </c>
      <c r="N239" s="40" t="s">
        <v>1468</v>
      </c>
      <c r="O239" s="40" t="s">
        <v>1469</v>
      </c>
      <c r="P239" s="40" t="s">
        <v>1470</v>
      </c>
      <c r="Q239" s="40" t="s">
        <v>32</v>
      </c>
      <c r="R239" s="13" t="s">
        <v>1406</v>
      </c>
    </row>
    <row r="240" ht="146.25" spans="1:18">
      <c r="A240" s="13">
        <v>235</v>
      </c>
      <c r="B240" s="14" t="s">
        <v>298</v>
      </c>
      <c r="C240" s="15" t="s">
        <v>1471</v>
      </c>
      <c r="D240" s="13" t="s">
        <v>69</v>
      </c>
      <c r="E240" s="13" t="s">
        <v>1193</v>
      </c>
      <c r="F240" s="15" t="s">
        <v>315</v>
      </c>
      <c r="G240" s="15" t="s">
        <v>302</v>
      </c>
      <c r="H240" s="15" t="s">
        <v>820</v>
      </c>
      <c r="I240" s="15" t="s">
        <v>1472</v>
      </c>
      <c r="J240" s="25">
        <v>4</v>
      </c>
      <c r="K240" s="25">
        <v>4</v>
      </c>
      <c r="L240" s="25">
        <v>0</v>
      </c>
      <c r="M240" s="25">
        <v>0</v>
      </c>
      <c r="N240" s="15" t="s">
        <v>317</v>
      </c>
      <c r="O240" s="15" t="s">
        <v>1473</v>
      </c>
      <c r="P240" s="14" t="s">
        <v>1474</v>
      </c>
      <c r="Q240" s="15" t="s">
        <v>32</v>
      </c>
      <c r="R240" s="15" t="s">
        <v>202</v>
      </c>
    </row>
    <row r="241" ht="382.5" spans="1:18">
      <c r="A241" s="13">
        <v>236</v>
      </c>
      <c r="B241" s="14" t="s">
        <v>564</v>
      </c>
      <c r="C241" s="14" t="s">
        <v>1475</v>
      </c>
      <c r="D241" s="65" t="s">
        <v>69</v>
      </c>
      <c r="E241" s="65" t="s">
        <v>1209</v>
      </c>
      <c r="F241" s="57" t="s">
        <v>564</v>
      </c>
      <c r="G241" s="65" t="s">
        <v>1457</v>
      </c>
      <c r="H241" s="65" t="s">
        <v>834</v>
      </c>
      <c r="I241" s="14" t="s">
        <v>1476</v>
      </c>
      <c r="J241" s="14">
        <v>62.5</v>
      </c>
      <c r="K241" s="14">
        <v>62.5</v>
      </c>
      <c r="L241" s="57">
        <v>0</v>
      </c>
      <c r="M241" s="57">
        <v>0</v>
      </c>
      <c r="N241" s="57" t="s">
        <v>1477</v>
      </c>
      <c r="O241" s="46" t="s">
        <v>1478</v>
      </c>
      <c r="P241" s="46" t="s">
        <v>1479</v>
      </c>
      <c r="Q241" s="15" t="s">
        <v>32</v>
      </c>
      <c r="R241" s="14" t="s">
        <v>1112</v>
      </c>
    </row>
    <row r="242" ht="32" customHeight="1" spans="1:18">
      <c r="A242" s="17" t="s">
        <v>1480</v>
      </c>
      <c r="B242" s="57"/>
      <c r="C242" s="17"/>
      <c r="D242" s="17"/>
      <c r="E242" s="17"/>
      <c r="F242" s="17"/>
      <c r="G242" s="17"/>
      <c r="H242" s="17"/>
      <c r="I242" s="17"/>
      <c r="J242" s="23">
        <f>SUM(J6:J241)</f>
        <v>12496.81</v>
      </c>
      <c r="K242" s="23">
        <f>SUM(K6:K241)</f>
        <v>10348</v>
      </c>
      <c r="L242" s="23">
        <f>SUM(L6:L241)</f>
        <v>732.6</v>
      </c>
      <c r="M242" s="23">
        <f>SUM(M6:M241)</f>
        <v>1416.21</v>
      </c>
      <c r="N242" s="17"/>
      <c r="O242" s="17"/>
      <c r="P242" s="17"/>
      <c r="Q242" s="17"/>
      <c r="R242" s="17"/>
    </row>
  </sheetData>
  <mergeCells count="18">
    <mergeCell ref="A2:R2"/>
    <mergeCell ref="A3:R3"/>
    <mergeCell ref="J4:M4"/>
    <mergeCell ref="A4:A5"/>
    <mergeCell ref="B4:B5"/>
    <mergeCell ref="C4:C5"/>
    <mergeCell ref="D4:D5"/>
    <mergeCell ref="E4:E5"/>
    <mergeCell ref="F4:F5"/>
    <mergeCell ref="G4:G5"/>
    <mergeCell ref="H4:H5"/>
    <mergeCell ref="I4:I5"/>
    <mergeCell ref="N4:N5"/>
    <mergeCell ref="O4:O5"/>
    <mergeCell ref="P4:P5"/>
    <mergeCell ref="Q4:Q5"/>
    <mergeCell ref="R4:R5"/>
    <mergeCell ref="R22:R24"/>
  </mergeCells>
  <conditionalFormatting sqref="C1:C115 C242">
    <cfRule type="duplicateValues" dxfId="0" priority="2"/>
  </conditionalFormatting>
  <pageMargins left="0.700694444444445" right="0.700694444444445" top="0.432638888888889" bottom="0.751388888888889" header="0.298611111111111" footer="0.298611111111111"/>
  <pageSetup paperSize="9" scale="75"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附件1湘潭县2020年脱贫攻坚项目库第一批和第二批调整入库项目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2006-09-13T11:21:00Z</dcterms:created>
  <dcterms:modified xsi:type="dcterms:W3CDTF">2023-05-12T08:42:22Z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440DE9FABCE34BB2BAF116508BB51094</vt:lpwstr>
  </property>
</Properties>
</file>