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县级审定表" sheetId="1" r:id="rId1"/>
  </sheets>
  <definedNames>
    <definedName name="_xlnm._FilterDatabase" localSheetId="0" hidden="1">附件3县级审定表!$A$1:$Q$298</definedName>
  </definedNames>
  <calcPr calcId="144525"/>
</workbook>
</file>

<file path=xl/sharedStrings.xml><?xml version="1.0" encoding="utf-8"?>
<sst xmlns="http://schemas.openxmlformats.org/spreadsheetml/2006/main" count="2864" uniqueCount="1242">
  <si>
    <t>湘潭县2019年脱贫攻坚项目库入库项目审定表</t>
  </si>
  <si>
    <t>序号</t>
  </si>
  <si>
    <t>乡镇</t>
  </si>
  <si>
    <t>项目名称</t>
  </si>
  <si>
    <t>项目类别</t>
  </si>
  <si>
    <t>建设性质</t>
  </si>
  <si>
    <t>实施地点</t>
  </si>
  <si>
    <t>时间进度</t>
  </si>
  <si>
    <t>责任单位</t>
  </si>
  <si>
    <t>建设任务</t>
  </si>
  <si>
    <t>资金规模（万元）</t>
  </si>
  <si>
    <t>筹资方式</t>
  </si>
  <si>
    <t>受益对象</t>
  </si>
  <si>
    <t>绩效目标</t>
  </si>
  <si>
    <t>群众参与和带贫减贫机制</t>
  </si>
  <si>
    <t>备注</t>
  </si>
  <si>
    <t>扶贫资金</t>
  </si>
  <si>
    <t>其他财政资金</t>
  </si>
  <si>
    <t>自筹资金</t>
  </si>
  <si>
    <t>湘潭县</t>
  </si>
  <si>
    <t>湘潭县_到户政策_危房改造项目</t>
  </si>
  <si>
    <t>到户政策</t>
  </si>
  <si>
    <t>新建</t>
  </si>
  <si>
    <t>县住建局</t>
  </si>
  <si>
    <t>保障贫困户安全住房</t>
  </si>
  <si>
    <t>建档立卡贫困户住房安全工程建设</t>
  </si>
  <si>
    <t>保障建档立卡贫困户家庭住房安全</t>
  </si>
  <si>
    <t>保障贫困户住房安全，使之稳定脱贫</t>
  </si>
  <si>
    <t>湘潭县_到户政策_扶贫特惠保项目</t>
  </si>
  <si>
    <t>县民政局</t>
  </si>
  <si>
    <t>贫困人口扶贫特惠保全覆盖</t>
  </si>
  <si>
    <t>湘潭县建档立卡贫困户</t>
  </si>
  <si>
    <t>保障建档立卡贫困户健康安全</t>
  </si>
  <si>
    <t>保障贫困户健康安全，使之稳定脱贫</t>
  </si>
  <si>
    <t>湘潭县_到户政策_春季雨露计划项目</t>
  </si>
  <si>
    <t>县扶贫办</t>
  </si>
  <si>
    <t>春季雨露计划“应补尽补”</t>
  </si>
  <si>
    <t>建档立卡贫困家庭学生春季接受职业教育的1130人</t>
  </si>
  <si>
    <t>解决建档立卡贫困家庭学生接受职业教育的就读资金缺口问题</t>
  </si>
  <si>
    <t>预计每户年增加收益金额1500元</t>
  </si>
  <si>
    <t>湘潭县_到户政策_秋季雨露计划项目</t>
  </si>
  <si>
    <t>秋季雨露计划“应补尽补”</t>
  </si>
  <si>
    <t>建档立卡贫困家庭学生秋季接受职业教育的1130人</t>
  </si>
  <si>
    <t>湘潭县_产业发展_市县级产业扶贫引导资金项目</t>
  </si>
  <si>
    <t>产业发展</t>
  </si>
  <si>
    <t>县农业局</t>
  </si>
  <si>
    <t>17个乡镇建档立卡贫困户产业帮扶</t>
  </si>
  <si>
    <t>具备产业发展能力的建档立卡贫困户</t>
  </si>
  <si>
    <t>产业增收成效明显</t>
  </si>
  <si>
    <t>带动贫困户通过种养殖项目、务工、技术培训、免费发放农资等途径实现产业增收</t>
  </si>
  <si>
    <t>湘潭县_产业发展_原省定贫困村建设项目</t>
  </si>
  <si>
    <t>28个原省定贫困村建档立卡贫困户产业帮扶</t>
  </si>
  <si>
    <t>28个原省定贫困村具备产业发展能力的建档立卡贫困户</t>
  </si>
  <si>
    <t>湘潭县_基础设施_原省定贫困村建设项目</t>
  </si>
  <si>
    <t>基础设施</t>
  </si>
  <si>
    <t>28个原省定贫困村基础设施建设</t>
  </si>
  <si>
    <t>28个原省定贫困村建档立卡贫困户</t>
  </si>
  <si>
    <t>28个原省定贫困村基础设施建设任务如期如质完成</t>
  </si>
  <si>
    <t>28个原省定贫困村基础设施得到进一步完善</t>
  </si>
  <si>
    <t>湘潭县_产业发展_第二批驻村产业发展资金项目</t>
  </si>
  <si>
    <t>建档立卡贫困户产业帮扶</t>
  </si>
  <si>
    <t>湘潭县_基础设施_第二批驻村扶贫工作经费</t>
  </si>
  <si>
    <t>脱贫攻坚工作经费</t>
  </si>
  <si>
    <t>完成脱贫攻坚工作任务</t>
  </si>
  <si>
    <t>确保贫困户稳定脱贫</t>
  </si>
  <si>
    <t>湘潭县_到户政策_小额信贷风险补偿金项目</t>
  </si>
  <si>
    <t>小额信贷风险补偿金</t>
  </si>
  <si>
    <t>全县小额信贷贷款户</t>
  </si>
  <si>
    <t>小额信贷项目安全运行</t>
  </si>
  <si>
    <t>带动贫困户发展种养殖、手工业等产业项目</t>
  </si>
  <si>
    <t>湘潭县_到户政策_小额信贷贴息项目</t>
  </si>
  <si>
    <t>小额信贷贴息</t>
  </si>
  <si>
    <t>小额信贷实现全额贴息</t>
  </si>
  <si>
    <t>湘潭县_其他_乡镇脱贫攻坚考核奖扶项目</t>
  </si>
  <si>
    <t>其他</t>
  </si>
  <si>
    <t>各乡镇</t>
  </si>
  <si>
    <t>2019年脱贫攻坚考核奖扶</t>
  </si>
  <si>
    <t>全县建档立卡贫困户</t>
  </si>
  <si>
    <t>完善建档立卡贫困户帮扶工作</t>
  </si>
  <si>
    <t>促进贫困户稳定脱贫</t>
  </si>
  <si>
    <t>湘潭县_基础设施_城乡供水一体化PPP项目</t>
  </si>
  <si>
    <t>贫困户安全饮水工程</t>
  </si>
  <si>
    <t>建档立卡贫困人口3900人</t>
  </si>
  <si>
    <t>改善供水条件</t>
  </si>
  <si>
    <t>饮水安全得到巩固，群众满意度提高</t>
  </si>
  <si>
    <t>湘潭县_产业发展_省级重点产业扶贫项目</t>
  </si>
  <si>
    <t>重点产业项目</t>
  </si>
  <si>
    <t>受益贫困户1200人</t>
  </si>
  <si>
    <t>湘潭县_其他_乡镇脱贫攻坚社会扶贫网项目</t>
  </si>
  <si>
    <t>各乡镇、县农业局</t>
  </si>
  <si>
    <t>社会扶贫网工作经费</t>
  </si>
  <si>
    <t>完善建档立卡贫困户帮扶工作，县级、乡镇、村级社会扶贫网工作经费</t>
  </si>
  <si>
    <t>湘潭县_其他_县乡村脱贫攻坚工作经费</t>
  </si>
  <si>
    <t>完善建档立卡贫困户帮扶工作，县级、乡镇、村级脱贫攻坚工作经费</t>
  </si>
  <si>
    <t>湘潭县_到户政策_致富带头人项目</t>
  </si>
  <si>
    <t>致富带头人培训</t>
  </si>
  <si>
    <t>带动贫困户产业发展</t>
  </si>
  <si>
    <t>湘潭县_产业发展_供销体制产业扶贫项目</t>
  </si>
  <si>
    <t>17个乡镇供销体制产业帮扶</t>
  </si>
  <si>
    <t>带动贫困户通过种养殖项目、务工、技术培训等途径实现产业增收</t>
  </si>
  <si>
    <t>湘潭县_基础设施_老区扶贫发展资金项目</t>
  </si>
  <si>
    <t>道路建设</t>
  </si>
  <si>
    <t>建档立卡贫困户</t>
  </si>
  <si>
    <t>改善村级道路条件，方便村民出行</t>
  </si>
  <si>
    <t>通过基础设施建设，带动贫困户脱贫增收</t>
  </si>
  <si>
    <t>茶恩寺镇</t>
  </si>
  <si>
    <t>茶恩寺镇茶恩村_产业发展_养殖项目</t>
  </si>
  <si>
    <t>茶恩村</t>
  </si>
  <si>
    <t>根据每户的实际情况发放鸡鸭苗、饲料并且组织按市场价回购</t>
  </si>
  <si>
    <t>预计受益52户206人</t>
  </si>
  <si>
    <t>改善生产生活条件，增加经济收入，预计受益52户206人</t>
  </si>
  <si>
    <t>预计每户年增加收益金额500-800元</t>
  </si>
  <si>
    <t>茶恩寺镇茶花村_产业发展_种植项目</t>
  </si>
  <si>
    <t>茶花村</t>
  </si>
  <si>
    <t>金一至金四组油茶种植200亩</t>
  </si>
  <si>
    <t>安排有劳动能力的贫困人员务工</t>
  </si>
  <si>
    <t>根据实际情况吸纳贫困户务工，产生可持续影响效益。</t>
  </si>
  <si>
    <t>金一至金九组、龙一组构树种植200亩</t>
  </si>
  <si>
    <t>预计受益贫困户61户195人</t>
  </si>
  <si>
    <t>安排有劳动能力的贫困人员务工，预计受益贫困户61户195人</t>
  </si>
  <si>
    <t>根据实际情况吸纳贫困户务工。预计每人每年增加收益金额0.04万元</t>
  </si>
  <si>
    <t>茶恩寺镇东三村_产业发展_养殖项目</t>
  </si>
  <si>
    <t>东三村</t>
  </si>
  <si>
    <t>预计购买羊崽30只，鸡苗200只，鸭苗200只发放给贫困户进行产业帮扶</t>
  </si>
  <si>
    <t>预计受益10户30人</t>
  </si>
  <si>
    <t>带动贫困户增收，预计受益10户30人</t>
  </si>
  <si>
    <t>茶恩寺镇樊田村_产业发展_种植项目</t>
  </si>
  <si>
    <t>樊田村</t>
  </si>
  <si>
    <t>43户122人发放生产生活物资（化肥、农药等）</t>
  </si>
  <si>
    <t>43户122人</t>
  </si>
  <si>
    <t>帮扶贫困户43户122人解决实际困难需求</t>
  </si>
  <si>
    <t>预计每户年增加收益金额0.045万元</t>
  </si>
  <si>
    <t>茶恩寺镇金坪村_产业发展_种养项目</t>
  </si>
  <si>
    <t>金坪村</t>
  </si>
  <si>
    <t>王亮、唐运贵等35户81人进行产业帮扶</t>
  </si>
  <si>
    <t>受益户35户81人</t>
  </si>
  <si>
    <t>产业帮扶受益户35户81人</t>
  </si>
  <si>
    <t>预计每户年增加收益金额200元，使之稳定脱贫</t>
  </si>
  <si>
    <t>茶恩寺镇宁桥村_产业发展_种植项目</t>
  </si>
  <si>
    <t>宁桥村</t>
  </si>
  <si>
    <t>58户203人发放生产生活物资（化肥、农药、种子、种苗）</t>
  </si>
  <si>
    <t>58户203人</t>
  </si>
  <si>
    <t>帮扶贫困户58户203人解决实际困难和需求</t>
  </si>
  <si>
    <t>预计每户每年增加收益金额0.0345万元</t>
  </si>
  <si>
    <t>茶恩寺镇千家村_产业发展_种植项目</t>
  </si>
  <si>
    <t>千家村</t>
  </si>
  <si>
    <t>70户214人发放生产生活物资（种子、农药化肥、农机具、种苗）</t>
  </si>
  <si>
    <t>70户214人</t>
  </si>
  <si>
    <t>帮扶贫困户70户214人解决实际困难需求</t>
  </si>
  <si>
    <t>预计每户年增加收益金额0.05万元</t>
  </si>
  <si>
    <t>茶恩寺镇桥市村_产业发展_养殖项目</t>
  </si>
  <si>
    <t>桥市村</t>
  </si>
  <si>
    <t>用于建设本村产业发展基金，对贫困户52户生产种养殖进行生产物资扶持</t>
  </si>
  <si>
    <t>受益贫困户52户148人</t>
  </si>
  <si>
    <t>预计每户年增加收益金额3000元</t>
  </si>
  <si>
    <t>对本村养鸡合作社进行产业扶持</t>
  </si>
  <si>
    <t>收益5户20人</t>
  </si>
  <si>
    <t>产业脱贫增收，预计项目收益5户20人</t>
  </si>
  <si>
    <t>预计每户贫困户年增收7000元</t>
  </si>
  <si>
    <t>茶恩寺镇桥市村_产业发展_种植项目</t>
  </si>
  <si>
    <t>按照52户贫困户的当年实际需求进行产业发展补助</t>
  </si>
  <si>
    <t>受益户数预计52户148人</t>
  </si>
  <si>
    <t>用补助方式鼓励贫困户产业发展，受益户数预计52户148人</t>
  </si>
  <si>
    <t>预计每户年增加收益金额3500元，建立增收长效机制</t>
  </si>
  <si>
    <t>茶恩寺镇青坪村_产业发展_种植项目</t>
  </si>
  <si>
    <t>青坪村</t>
  </si>
  <si>
    <t>35户105人发放生产生活物资（化肥、农药、种子、种苗）</t>
  </si>
  <si>
    <t>35户105人</t>
  </si>
  <si>
    <t>帮扶贫困户35户105人解决实际困难和需求</t>
  </si>
  <si>
    <t>预计每户每年增加收益金额0.06万元</t>
  </si>
  <si>
    <t>茶恩寺镇上丰村_产业发展_种植项目</t>
  </si>
  <si>
    <t>上丰村</t>
  </si>
  <si>
    <t>对26户76人贫困户发放生产生活物资（化肥、农药、种子、种苗）</t>
  </si>
  <si>
    <t>26户76人</t>
  </si>
  <si>
    <t>帮扶贫困户26户76人，解决实际困难和需求</t>
  </si>
  <si>
    <t>预计每户每年增加收入800元</t>
  </si>
  <si>
    <t>茶恩寺镇双凤村_产业发展_种植项目</t>
  </si>
  <si>
    <t>双凤村</t>
  </si>
  <si>
    <t>49户147人发放生产生活物资（化肥、农药、种子、种苗）</t>
  </si>
  <si>
    <t>帮扶贫困户47户147人解决实际困难需求</t>
  </si>
  <si>
    <t>预计每户年增加收益金额0.0345万元</t>
  </si>
  <si>
    <t>茶恩寺镇双花村_产业发展_养殖项目</t>
  </si>
  <si>
    <t>双花村</t>
  </si>
  <si>
    <t>按照58户当年的实际需求制定相对应的养殖项目</t>
  </si>
  <si>
    <t>预计受益63户187人</t>
  </si>
  <si>
    <t>增加贫困户家庭收入，预计受益63户187人</t>
  </si>
  <si>
    <t>预计每户增加收益金额5000元</t>
  </si>
  <si>
    <t>茶恩寺镇双阳村_产业发展_养殖项目</t>
  </si>
  <si>
    <t>双阳村</t>
  </si>
  <si>
    <t>47户161人发放生产生活物资（鸡苗、鸭苗、鱼苗、牛崽、猪崽）</t>
  </si>
  <si>
    <t>47户161人</t>
  </si>
  <si>
    <t>帮扶贫困户47户161人解决实际困难需求</t>
  </si>
  <si>
    <t>茶恩寺镇吴家村_产业发展_种植项目</t>
  </si>
  <si>
    <t>吴家村</t>
  </si>
  <si>
    <t>对32户120人贫困户发放生产生活物资（化肥、农药、种子、种苗）</t>
  </si>
  <si>
    <t>32户120人</t>
  </si>
  <si>
    <t>帮扶贫困户32户120人，解决实际困难和需求</t>
  </si>
  <si>
    <t>预计每户每年增加收入0.054万元</t>
  </si>
  <si>
    <t>茶恩寺镇晓花村_产业发展_种植项目</t>
  </si>
  <si>
    <t>晓花村</t>
  </si>
  <si>
    <t>16户42人发放生产生活物资（化肥、农药、种子、鸡苗、蜜蜂）</t>
  </si>
  <si>
    <t>16户42人</t>
  </si>
  <si>
    <t>帮扶贫困户16户42人解决实际困难需求</t>
  </si>
  <si>
    <t>预计每户年增加收益金额0.09万元</t>
  </si>
  <si>
    <t>分水乡</t>
  </si>
  <si>
    <t>分水乡分水村_产业发展_养殖项目</t>
  </si>
  <si>
    <t>扩建</t>
  </si>
  <si>
    <t>分水村</t>
  </si>
  <si>
    <t>分水村黑山羊、藏香猪饲养</t>
  </si>
  <si>
    <t>受益户数12户，受益人数30人</t>
  </si>
  <si>
    <t>预计户增收1千元</t>
  </si>
  <si>
    <t>贫困户自行喂养 ，带动30人贫困户增加家庭经济收入</t>
  </si>
  <si>
    <t>分水乡分水村_产业发展_种植项目</t>
  </si>
  <si>
    <t>分水村种植再生稻、无公害生态晚香米</t>
  </si>
  <si>
    <t>受益户数40户，受益人数140人</t>
  </si>
  <si>
    <t>预计贫困户每户增收3千元</t>
  </si>
  <si>
    <t>贫困户采取分户种植和入股两种形式，合作社提供种子农药技术带动140人贫困户增收</t>
  </si>
  <si>
    <t>分水村红薯、红薯粉、猕猴桃扩建</t>
  </si>
  <si>
    <t>受益户数35户，受益人数110人</t>
  </si>
  <si>
    <t>预计户增收2千元</t>
  </si>
  <si>
    <t>贫困户参与管理、用工，带动110人贫困户增加经济收入</t>
  </si>
  <si>
    <t>分水乡虎形山村_产业发展_养殖项目</t>
  </si>
  <si>
    <t>虎形山村</t>
  </si>
  <si>
    <t>虎形山村清泉组、中泉组，养鸡3000羽，养牛12头，藏香猪20头</t>
  </si>
  <si>
    <t>受益户数80户，受益人数215人</t>
  </si>
  <si>
    <t>带动80户215人贫困户增加收入</t>
  </si>
  <si>
    <t>分水乡槐北村_产业发展_养殖项目</t>
  </si>
  <si>
    <t>槐北村</t>
  </si>
  <si>
    <t>槐北村喻家组、红旗组养鸡3000只，羊60只</t>
  </si>
  <si>
    <t>受益户数5户，受益人数13人</t>
  </si>
  <si>
    <t>带动5户13人贫困户增加收入</t>
  </si>
  <si>
    <t>分水乡彭何村_产业发展_养殖项目</t>
  </si>
  <si>
    <t>彭何村</t>
  </si>
  <si>
    <t>彭何村下家组、戴家组，养鸡2000只，养羊60只</t>
  </si>
  <si>
    <t>受益户数58户，受益人数182人</t>
  </si>
  <si>
    <t>带动58户182人贫困户增加收入</t>
  </si>
  <si>
    <t>分水乡新山村_产业发展_养殖项目</t>
  </si>
  <si>
    <t>新山村</t>
  </si>
  <si>
    <t>新山村共计养鸡、鸭3万只</t>
  </si>
  <si>
    <t>受益户数13户，受益人数32人</t>
  </si>
  <si>
    <t>带动13户32人贫困户增加收入</t>
  </si>
  <si>
    <t>分水乡永红村_产业发展_种养项目</t>
  </si>
  <si>
    <t>永红村</t>
  </si>
  <si>
    <t>永红村村内11个组，其中新屋组、芽田组、平塘组</t>
  </si>
  <si>
    <t>受益户数16户，受益人数35人</t>
  </si>
  <si>
    <t>带动16户35人贫困户增加收入</t>
  </si>
  <si>
    <t>分水乡珍鸽村_产业发展_种养项目</t>
  </si>
  <si>
    <t>珍鸽村</t>
  </si>
  <si>
    <t>珍鸽村产业扶贫共计20个组</t>
  </si>
  <si>
    <t>受益户数45户，受益人数131人</t>
  </si>
  <si>
    <t>带动45户131人贫困户增加收入</t>
  </si>
  <si>
    <t>河口镇</t>
  </si>
  <si>
    <t>河口镇古星村_产业发展_养殖项目</t>
  </si>
  <si>
    <t>古星村</t>
  </si>
  <si>
    <t xml:space="preserve">养鸡、鸭20000羽，养鱼20000尾，养猪500头，水稻种植80亩 </t>
  </si>
  <si>
    <t>预计受益户31户83人</t>
  </si>
  <si>
    <t>安排有劳动能力的贫困户务工，对贫困户免费送去鸡苗，猪仔等物资预计每户年增加收益金额1000元</t>
  </si>
  <si>
    <t>河口镇河口村_产业发展_养殖项目</t>
  </si>
  <si>
    <t>河口村</t>
  </si>
  <si>
    <t>水产养殖200亩，养鱼20000尾，</t>
  </si>
  <si>
    <t>预计受益户25户78人</t>
  </si>
  <si>
    <t>免费提供鱼苗，鱼塘给贫困户预计每户年增加收益金额1000元</t>
  </si>
  <si>
    <t>河口镇红陶村_产业发展_种植项目</t>
  </si>
  <si>
    <t>红陶村</t>
  </si>
  <si>
    <t>水稻种植100多亩</t>
  </si>
  <si>
    <t>预计受益户8户26人</t>
  </si>
  <si>
    <t>对贫困户免费送去种子，肥料，农药等物资预计每户年增加收益金额1000元</t>
  </si>
  <si>
    <t>河口镇涓水村_产业发展_种植项目</t>
  </si>
  <si>
    <t>涓水村</t>
  </si>
  <si>
    <t>景观苗木种植300亩</t>
  </si>
  <si>
    <t>预计受益户13户35人</t>
  </si>
  <si>
    <t>安排有劳动能力的贫困户务工，为贫困户免费送去鸡苗等物资，预计每户年增加收益金额1000元</t>
  </si>
  <si>
    <t>河口镇莲托村_产业发展_种植项目</t>
  </si>
  <si>
    <t>莲托村</t>
  </si>
  <si>
    <t>种植西瓜100亩，蔬菜种植30亩</t>
  </si>
  <si>
    <t>安排有劳动能力的贫困户务工，对贫困户免费送去种苗等物资，带动创业增收预计每户年增加收益金额1000元</t>
  </si>
  <si>
    <t>河口镇三华村_产业发展_销售项目</t>
  </si>
  <si>
    <t>三华村</t>
  </si>
  <si>
    <t>处理秸秆2000多吨 销售额超200万元</t>
  </si>
  <si>
    <t>预计受益户8户25人</t>
  </si>
  <si>
    <t>安排有劳动能力的贫困户务工，减少贫困户秸秆焚烧麻烦，预计每户年增加收益金额1000元</t>
  </si>
  <si>
    <t>河口镇三华村_产业发展_养殖项目</t>
  </si>
  <si>
    <t>养殖鸡鸭2000羽，养牛180头</t>
  </si>
  <si>
    <t>河口镇上桐村_产业发展_种植项目</t>
  </si>
  <si>
    <t>上桐村</t>
  </si>
  <si>
    <t>水稻种植200亩</t>
  </si>
  <si>
    <t>河口镇石泉村_产业发展_种养项目</t>
  </si>
  <si>
    <t>石泉村</t>
  </si>
  <si>
    <t>蔬菜种植50亩，水产养殖20亩，水稻种植80亩</t>
  </si>
  <si>
    <t>预计受益户16户40人</t>
  </si>
  <si>
    <t>安排有劳动能力的贫困户务工，对贫困户免费送去鸡苗等物资，带动创业增收预计每户年增加收益金额1000元</t>
  </si>
  <si>
    <t>蔬菜种植100亩，水产养殖80亩，水稻种植200亩，养鸡5000羽</t>
  </si>
  <si>
    <t>安排有劳动能力的贫困户务工，对贫困户免费送去鸡苗等物资，预计每户年增加收益金额1000元</t>
  </si>
  <si>
    <t>河口镇中湾村_产业发展_种植项目</t>
  </si>
  <si>
    <t>中湾村</t>
  </si>
  <si>
    <t>蔬菜种植100亩，葡萄、无花果，火龙果种植200亩</t>
  </si>
  <si>
    <t>预计受益户31户90人</t>
  </si>
  <si>
    <t>对贫困户免费送去果苗，肥料等物资，提供技术保底价回收预计每户年增加收益金额1000元</t>
  </si>
  <si>
    <t>河口镇卓江村_产业发展_种植项目</t>
  </si>
  <si>
    <t>卓江村</t>
  </si>
  <si>
    <t>卓江村流转土地集中连片种植</t>
  </si>
  <si>
    <t>预计受益贫困户10户34人</t>
  </si>
  <si>
    <t>流转贫困户土地，安排有劳动能力的贫困户务工，预计每户年增加收益金额1000元</t>
  </si>
  <si>
    <t>花石镇</t>
  </si>
  <si>
    <t>花石镇龙潭村_产业发展_种养项目</t>
  </si>
  <si>
    <t>龙潭村</t>
  </si>
  <si>
    <t>带动全村67户206人贫困户增收</t>
  </si>
  <si>
    <t>带动全村67户206人</t>
  </si>
  <si>
    <t>带动全村67户206人贫困户增收500元以上</t>
  </si>
  <si>
    <t>花石镇泥湾村_产业发展_种养项目</t>
  </si>
  <si>
    <t>泥湾村</t>
  </si>
  <si>
    <t>全村贫困户62户，236人</t>
  </si>
  <si>
    <t>带动62户236人</t>
  </si>
  <si>
    <t>带动62户236人贫困户增收500元以上</t>
  </si>
  <si>
    <t>花石镇琵琶村_产业发展_种养项目</t>
  </si>
  <si>
    <t>琵琶村</t>
  </si>
  <si>
    <t>全村63户，195人贫困户养殖补贴</t>
  </si>
  <si>
    <t>63户195人</t>
  </si>
  <si>
    <t>提高63户195人贫困户养殖收益。</t>
  </si>
  <si>
    <t>花石镇天马山村_产业发展_种养项目</t>
  </si>
  <si>
    <t>天马山村</t>
  </si>
  <si>
    <t>蔬菜、湘莲、水稻、禽类、水产种养殖</t>
  </si>
  <si>
    <t>57户153人</t>
  </si>
  <si>
    <t>带动全村57户153人贫困户增收积极性，稳定脱贫</t>
  </si>
  <si>
    <t>花石镇长潭村_产业发展_种植项目</t>
  </si>
  <si>
    <t>长潭村</t>
  </si>
  <si>
    <t>新建组红薯种植种植补贴</t>
  </si>
  <si>
    <t>新建组贫困户</t>
  </si>
  <si>
    <t>带动贫困户增收500元以上</t>
  </si>
  <si>
    <t>新开垦种植油茶200亩</t>
  </si>
  <si>
    <t>锦石乡</t>
  </si>
  <si>
    <t>锦石乡碧泉村_产业发展_养殖项目</t>
  </si>
  <si>
    <t>碧泉村</t>
  </si>
  <si>
    <t>贫困户养鸡项目1290羽</t>
  </si>
  <si>
    <t>带动农户45户112人</t>
  </si>
  <si>
    <t>带动农户45户112人预计每户年增加收益金额0.5万元</t>
  </si>
  <si>
    <t>增加贫困户家庭收入</t>
  </si>
  <si>
    <t>锦石乡碧泉村_产业发展_种植项目</t>
  </si>
  <si>
    <t>高档优质稻种植</t>
  </si>
  <si>
    <t>预计受益农户61户</t>
  </si>
  <si>
    <t>安排有劳动能力的贫困人员务工，预计受益农户61户。</t>
  </si>
  <si>
    <t>根据实际情况吸纳贫困户务工，预计每年增加收益金额0.5万元</t>
  </si>
  <si>
    <t>锦石乡东边新村_产业发展_养殖项目</t>
  </si>
  <si>
    <t>东边新村</t>
  </si>
  <si>
    <t>贫困户养鸡项目400羽</t>
  </si>
  <si>
    <t>带动农户14户39人</t>
  </si>
  <si>
    <t>带动农户14户39人预计每户年增加收益金额0.5万元</t>
  </si>
  <si>
    <t>锦石乡东剑村_产业发展_养殖项目</t>
  </si>
  <si>
    <t>东剑村</t>
  </si>
  <si>
    <t>贫困户养鸡项目1300羽</t>
  </si>
  <si>
    <t>带动农户48户110人</t>
  </si>
  <si>
    <t>带动农户48户110人预计每户年增加收益金额0.5万元</t>
  </si>
  <si>
    <t>锦石乡金湖村_产业发展_养殖项目</t>
  </si>
  <si>
    <t>金湖村</t>
  </si>
  <si>
    <t>贫困户养鸡项目650羽</t>
  </si>
  <si>
    <t>带动农户22户68人</t>
  </si>
  <si>
    <t>带动农户22户68人预计每户年增加收益金额0.5万元</t>
  </si>
  <si>
    <t>锦石乡锦石村_产业发展_养殖项目</t>
  </si>
  <si>
    <t>锦石村</t>
  </si>
  <si>
    <t>牲畜养殖</t>
  </si>
  <si>
    <t>预计受益农户5户</t>
  </si>
  <si>
    <t>安排有劳动能力的贫困人员务工，预计受益农户5户。</t>
  </si>
  <si>
    <t>锦石乡清塘村_产业发展_养殖项目</t>
  </si>
  <si>
    <t>清塘村</t>
  </si>
  <si>
    <t>带动农户18户54人</t>
  </si>
  <si>
    <t>带动农户18户54人预计每户年增加收益金额0.5万元</t>
  </si>
  <si>
    <t>锦石乡清塘村_产业发展_种植项目</t>
  </si>
  <si>
    <t>中药种植</t>
  </si>
  <si>
    <t>预计受益农户6户</t>
  </si>
  <si>
    <t>安排有劳动能力的贫困人员务工，预计受益农户6户。</t>
  </si>
  <si>
    <t>锦石乡胜利村_产业发展_养殖项目</t>
  </si>
  <si>
    <t>胜利村</t>
  </si>
  <si>
    <t>贫困户养鸡项目900羽</t>
  </si>
  <si>
    <t>带动农户29户65人</t>
  </si>
  <si>
    <t>带动农户29户65人预计每户年增加收益金额0.5万元</t>
  </si>
  <si>
    <t>锦石乡胜利村_产业发展_种植项目</t>
  </si>
  <si>
    <t>果木种植</t>
  </si>
  <si>
    <t>预计受益农户32户</t>
  </si>
  <si>
    <t>安排有劳动能力的贫困人员务工，预计受益农户32户。</t>
  </si>
  <si>
    <t>锦石乡文佳村_产业发展_养殖项目</t>
  </si>
  <si>
    <t>文佳村</t>
  </si>
  <si>
    <t>带动农户23户53人</t>
  </si>
  <si>
    <t>带动农户23户53人预计每户年增加收益金额0.5万元</t>
  </si>
  <si>
    <t>排头乡</t>
  </si>
  <si>
    <t>排头乡华宇村_产业发展_加工项目</t>
  </si>
  <si>
    <t>华宇村</t>
  </si>
  <si>
    <t>进行湘莲、槟榔加工</t>
  </si>
  <si>
    <t>带动贫困户19户50人就业</t>
  </si>
  <si>
    <t>产值1200万元</t>
  </si>
  <si>
    <t>带动贫困户19户50人就业，每人增加收入10000元/年</t>
  </si>
  <si>
    <t>排头乡华宇村_产业发展_养殖项目</t>
  </si>
  <si>
    <t>发展生猪养殖1000头</t>
  </si>
  <si>
    <t>带动贫困户14户40人就业</t>
  </si>
  <si>
    <t>每头收益500元</t>
  </si>
  <si>
    <t>带动贫困户14户40人就业，每户增加收入10000元/年</t>
  </si>
  <si>
    <t>排头乡华宇村_产业发展_种植项目</t>
  </si>
  <si>
    <t>在向阳等7个组建设养殖青蛙场地400亩</t>
  </si>
  <si>
    <t>带动贫困户10户30人就业</t>
  </si>
  <si>
    <t>每亩收益3000元</t>
  </si>
  <si>
    <t>带动贫困户10户30人就业，增加收入5000元/人</t>
  </si>
  <si>
    <t>排头乡龙佳村_产业发展_种植项目</t>
  </si>
  <si>
    <t>龙佳村</t>
  </si>
  <si>
    <t>流转土地3000亩进行集约化种植水稻、湘莲、蔬菜、特色养殖等</t>
  </si>
  <si>
    <t>每亩收益2000元</t>
  </si>
  <si>
    <t>带动贫困户3户10人就业，增加收入3000元/人/年</t>
  </si>
  <si>
    <t>排头乡南下村_产业发展_种植项目</t>
  </si>
  <si>
    <t>南下村</t>
  </si>
  <si>
    <t>种植水稻、湘莲200亩</t>
  </si>
  <si>
    <t>每亩收益增加500元</t>
  </si>
  <si>
    <t>带动贫困户7户20人就业，增加收入4000元/人</t>
  </si>
  <si>
    <t>排头乡人雄山村_产业发展_种植项目</t>
  </si>
  <si>
    <t>人雄山村</t>
  </si>
  <si>
    <t>种植水稻200亩</t>
  </si>
  <si>
    <t>预计每年使40户贫困户增加收益金额1500元</t>
  </si>
  <si>
    <t>排头乡双联村_产业发展_种植项目</t>
  </si>
  <si>
    <t>双联村</t>
  </si>
  <si>
    <t>种植辣椒、玉米计50亩</t>
  </si>
  <si>
    <t>每亩收益3500元</t>
  </si>
  <si>
    <t>带动贫困户6户15人就业，每户增加收入2000元/人/年</t>
  </si>
  <si>
    <t>排头乡团结村_产业发展_养殖项目</t>
  </si>
  <si>
    <t>团结村</t>
  </si>
  <si>
    <t>免费为贫困户引进种猪、成鸡，养猪50头、养鸡1500只</t>
  </si>
  <si>
    <t>61户</t>
  </si>
  <si>
    <t>使贫困户通过养猪、养鸡增加收入</t>
  </si>
  <si>
    <t>带动29户养猪，62户养鸡，户增收2000元左右</t>
  </si>
  <si>
    <t>排头乡团结村_产业发展_种植项目</t>
  </si>
  <si>
    <t>湘银、李早等17个村民组种植莺尾水生植物900亩</t>
  </si>
  <si>
    <t>31户100人</t>
  </si>
  <si>
    <t>根据实际情况吸纳贫困户务工就业，可持续多年受益</t>
  </si>
  <si>
    <t>带动31户100人左右有劳动力贫困人口务工，每人每年增收4000元</t>
  </si>
  <si>
    <t>帮助贫困户建设油茶基地150亩</t>
  </si>
  <si>
    <t>31户105人</t>
  </si>
  <si>
    <t>使贫困户通过油茶种植增加收入</t>
  </si>
  <si>
    <t>带动31户105人，每亩收益3000元</t>
  </si>
  <si>
    <t>种田800亩、种植水生植物900亩，流转土地，种花，提供农机服务等</t>
  </si>
  <si>
    <t>65户190人</t>
  </si>
  <si>
    <t>使贫困户通过种植增收</t>
  </si>
  <si>
    <t>带动贫困户65户190人增收每亩500元</t>
  </si>
  <si>
    <t>青山桥镇</t>
  </si>
  <si>
    <t>青山桥镇高强村_产业发展_养殖项目</t>
  </si>
  <si>
    <t>高强村</t>
  </si>
  <si>
    <t>利用政府下发的奖补资金对贫困户进行产为帮扶带动，发放鸡苗，羊</t>
  </si>
  <si>
    <t>提供贫困户收入，使每户贫困户收入增加500元</t>
  </si>
  <si>
    <t>贫困户家庭收入增加了，为脱贫打下了坚实的基础。</t>
  </si>
  <si>
    <t>青山桥镇高山村_产业发展_养殖项目</t>
  </si>
  <si>
    <t>高山村</t>
  </si>
  <si>
    <t>利用政府下发的奖补资金对贫困户进行产为帮扶带动，发放鸡苗1000只</t>
  </si>
  <si>
    <t>16户贫困户，49人</t>
  </si>
  <si>
    <t>16户贫困户，49人家庭收入增加了，为脱贫打下了坚实的基础。</t>
  </si>
  <si>
    <t>青山桥镇观元村_产业发展_养殖项目</t>
  </si>
  <si>
    <t>观元村</t>
  </si>
  <si>
    <t>利用政府下发的奖补资金对贫困户进行产为帮扶带动，发放鸡苗</t>
  </si>
  <si>
    <t>青山桥镇桥头铺村_产业发展_养殖项目</t>
  </si>
  <si>
    <t>桥头铺村</t>
  </si>
  <si>
    <t>对建档立卡贫困户免费发放鸡苗，共2000只，发展中药材</t>
  </si>
  <si>
    <t>5户贫困户，11人</t>
  </si>
  <si>
    <t>5户贫困户，11人家庭收入增加了，为脱贫打下了坚实的基础。</t>
  </si>
  <si>
    <t>青山桥镇青山村_产业发展_种养项目</t>
  </si>
  <si>
    <t>青山村</t>
  </si>
  <si>
    <t xml:space="preserve">对建档立卡贫困户免费发放羊500只，树苗100株等，共发放鸡苗1000只
</t>
  </si>
  <si>
    <t>贫困户119户，266人</t>
  </si>
  <si>
    <t>发展一定的产业，使其每户贫困户收入增加1100元</t>
  </si>
  <si>
    <t>通过产业扶贫，增加了贫困户119户，266人的收入，使之能够达到脱贫的标准</t>
  </si>
  <si>
    <t>青山桥镇青山村_产业发展_种植项目</t>
  </si>
  <si>
    <t>对建档立卡贫困户免费发放种子，农药，肥料等，共发放种子500斤，肥料30吨</t>
  </si>
  <si>
    <t>119户贫困户</t>
  </si>
  <si>
    <t>119户贫困户家庭收入增加了，为脱贫打下了坚实的基础。</t>
  </si>
  <si>
    <t>青山桥镇三富村_产业发展_养殖项目</t>
  </si>
  <si>
    <t>三富村</t>
  </si>
  <si>
    <t>青山桥镇四境村_产业发展_种养项目</t>
  </si>
  <si>
    <t>四境村</t>
  </si>
  <si>
    <t>对建档立卡贫困户免费发放鸡苗，羊，猪等，共发放种子500斤，肥料60吨，羊200只，鸡2000只</t>
  </si>
  <si>
    <t>94户，278人</t>
  </si>
  <si>
    <t>发展一定的产业，使其每户贫困户收入增加1200元</t>
  </si>
  <si>
    <t>通过产业扶贫，增加了贫困户94户，278人的收入，使之能够达到脱贫的标准</t>
  </si>
  <si>
    <t>青山桥镇天塘村_产业发展_种养项目</t>
  </si>
  <si>
    <t>天塘村</t>
  </si>
  <si>
    <t>对建档立卡贫困户免费发放鸡苗，羊，树苗等发放种子500斤，肥料60吨，羊200只，鸡2000只，树苗1000株</t>
  </si>
  <si>
    <t>64户，138人</t>
  </si>
  <si>
    <t>发展一定的产业，使其每户贫困户收入增加1000元</t>
  </si>
  <si>
    <t>通过产业扶贫，增加了贫困户64户，138人的收入，使之能够达到脱贫的标准</t>
  </si>
  <si>
    <t>青山桥镇霞岭村_产业发展_种养项目</t>
  </si>
  <si>
    <t>霞岭村</t>
  </si>
  <si>
    <t>对建档立卡贫困户免费发放鸡苗，羊，树苗等，肥料</t>
  </si>
  <si>
    <t>通过产业扶贫，增加了贫困户的收入，使之能够达到脱贫的标准</t>
  </si>
  <si>
    <t>射埠镇</t>
  </si>
  <si>
    <t>射埠镇百水村_产业发展_种植项目</t>
  </si>
  <si>
    <t>百水村</t>
  </si>
  <si>
    <t>贫困户油茶种植42亩、板栗基地建设10亩</t>
  </si>
  <si>
    <t>34户87人</t>
  </si>
  <si>
    <t>给予贫困户产业扶助，达到稳定脱贫</t>
  </si>
  <si>
    <t>带动34户87人贫困户发展，预计年增收0.3万元每户</t>
  </si>
  <si>
    <t>射埠镇高凤村 继述桥村 杨基村_产业发展_种植项目</t>
  </si>
  <si>
    <t>高凤村 继述桥村 杨基村</t>
  </si>
  <si>
    <t>茶叶开发10亩</t>
  </si>
  <si>
    <t>预计受益户17户</t>
  </si>
  <si>
    <t>三年后增加贫困户家庭收入，预计受益户17户</t>
  </si>
  <si>
    <t>预计每户年增加收益金额0.2万元</t>
  </si>
  <si>
    <t>油茶开发150亩</t>
  </si>
  <si>
    <t>预计受益户35户</t>
  </si>
  <si>
    <t>挂果后增加贫困户家庭收入，预计受益户35户</t>
  </si>
  <si>
    <t>预计每户年增加收益金额0.3万元</t>
  </si>
  <si>
    <t>射埠镇谷合村_产业发展_种植项目</t>
  </si>
  <si>
    <t>谷合村</t>
  </si>
  <si>
    <t>松茸种植10亩 贫困户务工</t>
  </si>
  <si>
    <t>预计受益户5户18人</t>
  </si>
  <si>
    <t>增加贫困户家庭收入，预计受益户5户18人</t>
  </si>
  <si>
    <t>射埠镇继述桥村_产业发展_</t>
  </si>
  <si>
    <t>继述桥村</t>
  </si>
  <si>
    <t>土地流转、贫困户务工</t>
  </si>
  <si>
    <t>预计受益户14户</t>
  </si>
  <si>
    <t>增加贫困户家庭收入，预计受益户14户</t>
  </si>
  <si>
    <t>带动14户24人贫困户发展，预计年增收0.3万元每户</t>
  </si>
  <si>
    <t>射埠镇土桥铺村_产业发展_种植项目</t>
  </si>
  <si>
    <t>土桥铺村</t>
  </si>
  <si>
    <t>蔬菜种植50亩</t>
  </si>
  <si>
    <t>预计受益户14户40人</t>
  </si>
  <si>
    <t>增加贫困户家庭收入，预计受益户14户40人</t>
  </si>
  <si>
    <t>射埠镇旺冲村_产业发展_养殖项目</t>
  </si>
  <si>
    <t>旺冲村</t>
  </si>
  <si>
    <t>贫困户养鸡500羽</t>
  </si>
  <si>
    <t>预计受益户25户63人</t>
  </si>
  <si>
    <t>增加贫困户家庭收入，预计受益户25户63人</t>
  </si>
  <si>
    <t>射埠镇新烟塘村_产业发展_养殖项目</t>
  </si>
  <si>
    <t>新烟塘村</t>
  </si>
  <si>
    <t>贫困户养鸡300羽</t>
  </si>
  <si>
    <t>预计受益户25户55人</t>
  </si>
  <si>
    <t>增加贫困户家庭收入，预计受益户25户55人</t>
  </si>
  <si>
    <t>射埠镇吟江村_产业发展_种植项目</t>
  </si>
  <si>
    <t>吟江村</t>
  </si>
  <si>
    <t>蔬菜种植50亩 贫困户土地流转、务工</t>
  </si>
  <si>
    <t>预计受益户12户</t>
  </si>
  <si>
    <t>增加贫困户家庭收入，预计受益户12户</t>
  </si>
  <si>
    <t>石鼓镇</t>
  </si>
  <si>
    <t>石鼓镇安乐村_产业发展_养殖项目</t>
  </si>
  <si>
    <t>安乐村</t>
  </si>
  <si>
    <t>种粮大户7户，养鸡10000只，牛20头，羊500头</t>
  </si>
  <si>
    <t>带动贫困户发展产业，增加经济收入</t>
  </si>
  <si>
    <t>带动全村贫困户发展产业，增加经济收入</t>
  </si>
  <si>
    <t>石鼓镇福宵村_产业发展_养殖项目</t>
  </si>
  <si>
    <t>福宵村</t>
  </si>
  <si>
    <t>4500只鸡苗购买、防疫措施</t>
  </si>
  <si>
    <t>石鼓镇高家坪村_产业发展_养殖项目</t>
  </si>
  <si>
    <t>高家坪村</t>
  </si>
  <si>
    <t>高家坪村大瓦屋组、徐家组、细瓦屋组、新塘组黑山羊养殖</t>
  </si>
  <si>
    <t>带动该组贫困户发展产业，增加经济收入</t>
  </si>
  <si>
    <t>高家坪村熊家组水鱼养殖</t>
  </si>
  <si>
    <t>石鼓镇海南村_产业发展_养殖项目</t>
  </si>
  <si>
    <t>海南村</t>
  </si>
  <si>
    <t>朱起辉、陈昌良、胡光辉等3户养殖户扩大产业规模</t>
  </si>
  <si>
    <t>继续扩大规模，发展产业</t>
  </si>
  <si>
    <t>带动3户贫困户脱贫</t>
  </si>
  <si>
    <t>石鼓镇海南村_产业发展_种植项目</t>
  </si>
  <si>
    <t>汤光国、朱红军等2户种植户扩大规模</t>
  </si>
  <si>
    <t>带动2户贫困户脱贫</t>
  </si>
  <si>
    <t>石鼓镇将军村_产业发展_养殖项目</t>
  </si>
  <si>
    <t>将军村</t>
  </si>
  <si>
    <t>全村发展养鸡、养猪产业</t>
  </si>
  <si>
    <t>石鼓镇栗梅村_产业发展_种养项目</t>
  </si>
  <si>
    <t>栗梅村</t>
  </si>
  <si>
    <t>全村82户贫困户购买种苗、防疫措施、饲料</t>
  </si>
  <si>
    <t>石鼓镇路口村_产业发展_养殖项目</t>
  </si>
  <si>
    <t>路口村</t>
  </si>
  <si>
    <t>鸡、羊养殖业的种苗购买、防疫措施等</t>
  </si>
  <si>
    <t>石鼓镇七家坪村_产业发展_养殖项目</t>
  </si>
  <si>
    <t>七家坪村</t>
  </si>
  <si>
    <t>养鸡6户，养蜂7户等</t>
  </si>
  <si>
    <t>石鼓镇石鼓村_产业发展_养殖项目</t>
  </si>
  <si>
    <t>石鼓村</t>
  </si>
  <si>
    <t>种苗购买（鸡、羊。猪、蜜蜂）、防疫措施等</t>
  </si>
  <si>
    <t>石鼓镇石鼓村_产业发展_种植项目</t>
  </si>
  <si>
    <t>带动贫困户发展湘莲、香芋种植产业，增加经济收入</t>
  </si>
  <si>
    <t>石鼓镇四路村_产业发展_养殖项目</t>
  </si>
  <si>
    <t xml:space="preserve">新建 </t>
  </si>
  <si>
    <t>四路村</t>
  </si>
  <si>
    <t>全村贫困户</t>
  </si>
  <si>
    <t>石鼓镇四路村_产业发展_种植项目</t>
  </si>
  <si>
    <t>计划每户5亩果林建设，发展产业</t>
  </si>
  <si>
    <t>发展果树产业，带动经济发展</t>
  </si>
  <si>
    <t>石鼓镇铜梁村_产业发展_种养项目</t>
  </si>
  <si>
    <t>铜梁村</t>
  </si>
  <si>
    <t>95户贫困户养殖业、油茶低改</t>
  </si>
  <si>
    <t>石鼓镇铜梁村_产业发展_种植项目</t>
  </si>
  <si>
    <t>400亩油菜种植</t>
  </si>
  <si>
    <t>石鼓镇西冲村_产业发展_养殖项目</t>
  </si>
  <si>
    <t>西冲村</t>
  </si>
  <si>
    <t>西冲村上来组、纸笔组、大塘组3户建档立卡贫困户扩大养殖规模</t>
  </si>
  <si>
    <t>带动周边贫困户脱贫</t>
  </si>
  <si>
    <t>西冲村方塘组1户建档立卡贫困户扩大养殖规模</t>
  </si>
  <si>
    <t>石鼓镇歇马村_产业发展_养殖项目</t>
  </si>
  <si>
    <t>歇马村</t>
  </si>
  <si>
    <t>砂子岭猪保种养殖基地基础建设、猪仔购买、防疫措施</t>
  </si>
  <si>
    <t>带动贫困户发展产业，增加经济收入，发展规模养殖户2户</t>
  </si>
  <si>
    <t>歇马村蜜湘缘养蜂专业合作社蜜蜂养殖培训基地，由15户发展至30户</t>
  </si>
  <si>
    <t>通过养蜂推广，发展产业，增加收入</t>
  </si>
  <si>
    <t>带动30户贫困户发展产业，增加经济收入</t>
  </si>
  <si>
    <t>石鼓镇歇马村_产业发展_种植项目</t>
  </si>
  <si>
    <t>猕猴桃种植基地基础建设、种树购买</t>
  </si>
  <si>
    <t>规模种植1000亩，带动贫困户发展产业</t>
  </si>
  <si>
    <t>带动5户贫困户发展产业，增加经济收入</t>
  </si>
  <si>
    <t>石鼓镇沿红村_产业发展_养殖项目</t>
  </si>
  <si>
    <t>沿红村</t>
  </si>
  <si>
    <t>幼苗购买、防疫措施</t>
  </si>
  <si>
    <t>增加贫困户经济收入</t>
  </si>
  <si>
    <t>石鼓镇珠联村_产业发展_养殖项目</t>
  </si>
  <si>
    <t>珠联村</t>
  </si>
  <si>
    <t>64户养鸡、20户养蜂、10户养羊</t>
  </si>
  <si>
    <t>石潭镇</t>
  </si>
  <si>
    <t>石潭镇八角村_产业发展_种植项目</t>
  </si>
  <si>
    <t>八角村</t>
  </si>
  <si>
    <t>香菇种植12亩，菇棒种植12万棒</t>
  </si>
  <si>
    <t>预计受益贫困户10户</t>
  </si>
  <si>
    <t>安排有劳动能力的贫困人员务工，预计受益贫困户10户</t>
  </si>
  <si>
    <t>根据实际情况吸纳贫困户务工。预计每户年增加收益金额0.5万元</t>
  </si>
  <si>
    <t>石潭镇白托寺村_产业发展_加工项目</t>
  </si>
  <si>
    <t>白托寺村</t>
  </si>
  <si>
    <t>槟榔加工，聘请贫困户务工</t>
  </si>
  <si>
    <t>预计受益贫困户8户</t>
  </si>
  <si>
    <t>安排有劳动能力的贫困人员务工，预计受益贫困户8户</t>
  </si>
  <si>
    <t>石潭镇古城村_产业发展_种植项目</t>
  </si>
  <si>
    <t>古城村</t>
  </si>
  <si>
    <t>流转土地500多亩种植水稻</t>
  </si>
  <si>
    <t>预计受益贫困户17户</t>
  </si>
  <si>
    <t>安排有劳动能力的贫困人员务工，预计受益贫困户17户</t>
  </si>
  <si>
    <t>石潭镇骏马村_产业发展_种植项目</t>
  </si>
  <si>
    <t>骏马村</t>
  </si>
  <si>
    <t>湘潭县支农家庭农场水稻种植</t>
  </si>
  <si>
    <t>预计受益贫困户16户</t>
  </si>
  <si>
    <t>安排有劳动能力的贫困人员务工，预计受益贫困户16户</t>
  </si>
  <si>
    <t>石潭镇联盟村_产业发展_种植项目</t>
  </si>
  <si>
    <t>联盟村</t>
  </si>
  <si>
    <t>流转土地300多亩种植水稻</t>
  </si>
  <si>
    <t>石潭镇莳竹村_产业发展_种植项目</t>
  </si>
  <si>
    <t>莳竹村</t>
  </si>
  <si>
    <t>与贫困户签订帮扶协议，聘请贫困户务工，提供技术指导和农机服务；种植水稻770亩</t>
  </si>
  <si>
    <t>预计受益贫困户14户</t>
  </si>
  <si>
    <t>安排有劳动能力的贫困人员务工，预计受益贫困户14户</t>
  </si>
  <si>
    <t>石潭镇托下村_产业发展_加工项目</t>
  </si>
  <si>
    <t>托下村</t>
  </si>
  <si>
    <t>谭家山镇</t>
  </si>
  <si>
    <t>谭家山镇高丰村_产业发展_种植项目</t>
  </si>
  <si>
    <t>高丰村</t>
  </si>
  <si>
    <t>水稻种植帮扶</t>
  </si>
  <si>
    <t>收益10户，25人</t>
  </si>
  <si>
    <t>增加贫困户家庭收入，预计收益10户，25人</t>
  </si>
  <si>
    <t>预计每人年增加收益金额1600元</t>
  </si>
  <si>
    <t>谭家山镇石垅村_产业发展_种植项目</t>
  </si>
  <si>
    <t>石垅村</t>
  </si>
  <si>
    <t>杨梅盈利分红帮扶</t>
  </si>
  <si>
    <t>收益53户，130人</t>
  </si>
  <si>
    <t>增加贫困户家庭收入，预计收益53户，130人</t>
  </si>
  <si>
    <t>预计每人年增加收益金额1500元</t>
  </si>
  <si>
    <t>谭家山镇长岭村_产业发展_种养项目</t>
  </si>
  <si>
    <t>长岭村</t>
  </si>
  <si>
    <t>种植帮扶和养殖帮扶</t>
  </si>
  <si>
    <t>收益8户，20人</t>
  </si>
  <si>
    <t>增加贫困户家庭收入，预计收益8户，20人</t>
  </si>
  <si>
    <t>乌石镇</t>
  </si>
  <si>
    <t>乌石镇大明村_产业发展_种养殖项目</t>
  </si>
  <si>
    <t>大明村</t>
  </si>
  <si>
    <t>为贫困户提供鸡苗、饲料</t>
  </si>
  <si>
    <t>带动贫困户105户、242人</t>
  </si>
  <si>
    <t>总投入4万元，完成时间2019年，贫困户满意</t>
  </si>
  <si>
    <t>乌石镇华龙村_产业发展_家禽养殖项目</t>
  </si>
  <si>
    <t>华龙村</t>
  </si>
  <si>
    <t>带动贫困户18户54人</t>
  </si>
  <si>
    <t>总投入2.4万，完成时间2019年贫困户满意</t>
  </si>
  <si>
    <t>乌石镇锦绣村_产业发展_种养殖项目</t>
  </si>
  <si>
    <t>锦锈村</t>
  </si>
  <si>
    <t>为贫困户提供鸡苗、种子、农药、化肥</t>
  </si>
  <si>
    <t>带动贫困户110户334人</t>
  </si>
  <si>
    <t>完成年2019年投入成本5万元，预计增收每户4000元，带动贫困户产业发展效果良好，可持续发展，贫困户满意</t>
  </si>
  <si>
    <t>每户养鸡50只，年均收入4000元</t>
  </si>
  <si>
    <t>乌石镇平山村_产业发展_黄花菜基地</t>
  </si>
  <si>
    <t>平山村</t>
  </si>
  <si>
    <t>东南组</t>
  </si>
  <si>
    <t>带动贫困户31户、89人</t>
  </si>
  <si>
    <t>总投15万，完成时2019年，贫困户非常满意</t>
  </si>
  <si>
    <t>总投资15万，完成时间2019年，贫困户非常满意</t>
  </si>
  <si>
    <t>乌石镇双庙村_产业发展_种养殖项目</t>
  </si>
  <si>
    <t>双庙村</t>
  </si>
  <si>
    <t>带动贫困户85户、209人</t>
  </si>
  <si>
    <t>总投入8万元，完成时间2019年，贫困户满意</t>
  </si>
  <si>
    <t>乌石镇四美村_产业发展_种养殖项目</t>
  </si>
  <si>
    <t>四美村</t>
  </si>
  <si>
    <t>带动贫困户20户65人</t>
  </si>
  <si>
    <t>总投入3万元，预计增收2万，完成时2019年，贫困户满意</t>
  </si>
  <si>
    <t>总投入3万元，预计增收2万，完成时间2019年，贫困户满意</t>
  </si>
  <si>
    <t>乌石镇天龙村_产业发展_黄花菜种植项目</t>
  </si>
  <si>
    <t xml:space="preserve">扩建 </t>
  </si>
  <si>
    <t>天龙村</t>
  </si>
  <si>
    <t>中塘组、上丰组黄花菜基地种植230亩，制作黄花菜干货</t>
  </si>
  <si>
    <t>带动贫困户69户、188人</t>
  </si>
  <si>
    <t>总投30万，预计增收10万，完成时间2019年</t>
  </si>
  <si>
    <t>带动贫困户产业发展，效果可持续发展，预计贫困户增收了3000元每户，贫困户25人务工，80元/天</t>
  </si>
  <si>
    <t>乌石镇乌石村_产业发展_种养殖项目</t>
  </si>
  <si>
    <t>乌石村</t>
  </si>
  <si>
    <t>带动贫困户18户39人</t>
  </si>
  <si>
    <t>乌石镇乌石峰村_产业发展_光伏发电项目</t>
  </si>
  <si>
    <t>乌石峰村</t>
  </si>
  <si>
    <t>功率60千瓦，面积600平方米</t>
  </si>
  <si>
    <t>带动贫困户68户、169人</t>
  </si>
  <si>
    <t>完成时间2019年，投入成本44万，预计增收4万</t>
  </si>
  <si>
    <t>乌石镇乌石峰村_产业发展_种植项目</t>
  </si>
  <si>
    <t>大帅种植专业合作社，带动贫困户合作社带动贫困户种植，黄豆170亩、水稻260亩、制作丝网花、纸花</t>
  </si>
  <si>
    <t>总投8.9万，预计增2万，完成时间2018年，带动贫困户产业发展效果好，可持续发展，贫困户满意度高</t>
  </si>
  <si>
    <t>预计每户增收300元（分红），务工吸纳贫困户10人，100/天，务工计工</t>
  </si>
  <si>
    <t>乌石镇岳冲桥村_产业发展_种养殖项目</t>
  </si>
  <si>
    <t>岳冲桥村</t>
  </si>
  <si>
    <t>为贫困户提供鸡苗</t>
  </si>
  <si>
    <t>带动贫困户102户、289人</t>
  </si>
  <si>
    <t>总投入3.5万元，完成时间2019年，贫困户满意</t>
  </si>
  <si>
    <t>乌石镇众兴村_产业发展_家禽养殖项目</t>
  </si>
  <si>
    <t>众兴村</t>
  </si>
  <si>
    <t>众兴村建二座鸡场对贫困户进行分红</t>
  </si>
  <si>
    <t>带动贫困户120户、380人</t>
  </si>
  <si>
    <t>总投入21.5万元、预计年收入增收10万元，完成时间为2019年。带动贫困户产业发展，效果良好，贫困户非常满意</t>
  </si>
  <si>
    <t>每户年均增收约3000元</t>
  </si>
  <si>
    <t>乌石镇众兴村_产业发展_种植项目</t>
  </si>
  <si>
    <t>对贫困户进行农药、化肥发放370亩，按每亩150元发放</t>
  </si>
  <si>
    <t>带动贫困户130户，302人</t>
  </si>
  <si>
    <t>总投入10万元，预计增收14万元，完成时间2019年，带动贫困户产业发展，效果好贫困户满意</t>
  </si>
  <si>
    <t>每户年均增收约2500元</t>
  </si>
  <si>
    <t>杨嘉桥镇</t>
  </si>
  <si>
    <t>杨嘉桥镇金福村_产业发展_光伏发电项目</t>
  </si>
  <si>
    <t>金福村</t>
  </si>
  <si>
    <t>申报建设容量35kw以上的村级光伏电站</t>
  </si>
  <si>
    <t>带动23户63人</t>
  </si>
  <si>
    <t>增加村集体收入，带动贫困户脱贫</t>
  </si>
  <si>
    <t>村集体收益金额4.2万元，贫困户每户年均收益1000元，带动23户63人。</t>
  </si>
  <si>
    <t>杨嘉桥镇金福村_产业发展_种植项目</t>
  </si>
  <si>
    <t>成立合作社一个，种植大豆200亩</t>
  </si>
  <si>
    <t>带动15户32人</t>
  </si>
  <si>
    <t>带动发展产业，带动贫困户脱贫</t>
  </si>
  <si>
    <t>①务工收入。a、吸纳建档立卡贫困人口7户20人b、每户年均增加收2000元；
②土地流转。建档立卡贫困户土地流转面积50亩.每亩年均流转收益700元。带动15户32人</t>
  </si>
  <si>
    <t>成立合作社一个，种植赤松茸30亩</t>
  </si>
  <si>
    <t>带动7户18人</t>
  </si>
  <si>
    <t>贫困群众每户年均收益3500元以上，带动7户18人。</t>
  </si>
  <si>
    <t>云湖桥镇</t>
  </si>
  <si>
    <t>云湖桥镇北岸村_产业发展_养殖项目</t>
  </si>
  <si>
    <t>北岸村</t>
  </si>
  <si>
    <t>为贫困户提供鹅苗、饲料，发展养殖</t>
  </si>
  <si>
    <t>45户贫困户</t>
  </si>
  <si>
    <t>带动45户贫困户发展养殖</t>
  </si>
  <si>
    <t>为贫困户家庭增加收入</t>
  </si>
  <si>
    <t>云湖桥镇东石村_产业发展_养殖项目</t>
  </si>
  <si>
    <t>东石村</t>
  </si>
  <si>
    <t>向贫困户提供家禽苗，发展养殖</t>
  </si>
  <si>
    <t>带动贫困户发展养殖</t>
  </si>
  <si>
    <t>云湖桥镇飞栏村_产业发展_种植项目</t>
  </si>
  <si>
    <t>飞栏村</t>
  </si>
  <si>
    <t>为贫困户提供化肥复合肥8吨</t>
  </si>
  <si>
    <t>30户贫困户</t>
  </si>
  <si>
    <t>带动30户贫困户发展种植</t>
  </si>
  <si>
    <t>云湖桥镇古湖村_产业发展_种养项目</t>
  </si>
  <si>
    <t>古湖村</t>
  </si>
  <si>
    <t>购买鸡苗、鹅苗、果树苗发放给贫困户，发展种养业</t>
  </si>
  <si>
    <t>43户贫困户</t>
  </si>
  <si>
    <t>预计带动43户贫困户发展种植、养殖</t>
  </si>
  <si>
    <t>云湖桥镇黄金村_产业发展_养殖项目</t>
  </si>
  <si>
    <t>黄金村</t>
  </si>
  <si>
    <t>养鸡、鸭1000只</t>
  </si>
  <si>
    <t>带动30户贫困户发展养殖</t>
  </si>
  <si>
    <t>云湖桥镇黄金村_产业发展_种植项目</t>
  </si>
  <si>
    <t>种植油茶林100亩</t>
  </si>
  <si>
    <t>10户贫困户</t>
  </si>
  <si>
    <t>带动10户贫困户发展种植</t>
  </si>
  <si>
    <t>种植果树10亩</t>
  </si>
  <si>
    <t>云湖桥镇良湖村_产业发展_养殖项目</t>
  </si>
  <si>
    <t>良湖村</t>
  </si>
  <si>
    <t>为贫困户提供鸡苗、饲料，发展养殖</t>
  </si>
  <si>
    <t>22户贫困户</t>
  </si>
  <si>
    <t>带动22户贫困户发展养殖</t>
  </si>
  <si>
    <t>云湖桥镇烈马村_产业发展_养殖项目</t>
  </si>
  <si>
    <t>烈马村</t>
  </si>
  <si>
    <t>向贫困户提供产蛋鸡，发展养殖</t>
  </si>
  <si>
    <t>云湖桥镇芦塘村_产业发展_养殖项目</t>
  </si>
  <si>
    <t>芦塘村</t>
  </si>
  <si>
    <t>向贫困户提供鹅苗，发展养殖</t>
  </si>
  <si>
    <t>云湖桥镇楠竹村_产业发展_养殖项目</t>
  </si>
  <si>
    <t>楠竹村</t>
  </si>
  <si>
    <t>向贫困户提供鸡苗1000只</t>
  </si>
  <si>
    <t>云湖桥镇七里铺村_产业发展_养殖项目</t>
  </si>
  <si>
    <t>七里铺村</t>
  </si>
  <si>
    <t>在七里铺村新屋、象咀两组新建养鸡场，带动贫困户发展养殖</t>
  </si>
  <si>
    <t>云湖桥镇清风村_产业发展_种植项目</t>
  </si>
  <si>
    <t>清风村</t>
  </si>
  <si>
    <t>为贫困户建设大棚蔬菜基地，提供农药、种子、化肥</t>
  </si>
  <si>
    <t>带动贫困户发展种植</t>
  </si>
  <si>
    <t>云湖桥镇全镇_产业发展_养殖项目</t>
  </si>
  <si>
    <t>全镇</t>
  </si>
  <si>
    <t>给贫困户免费提供母羊，签订饲养合同，聘请专家进行技术指导</t>
  </si>
  <si>
    <t>选取贫困户，免费发放黑山羊，达到稳定脱贫</t>
  </si>
  <si>
    <t>云湖桥镇狮山村_产业发展_种植项目</t>
  </si>
  <si>
    <t>狮山村</t>
  </si>
  <si>
    <t>提供化肥、复合肥，发展种植</t>
  </si>
  <si>
    <t>40户贫困户</t>
  </si>
  <si>
    <t>带动40户贫困户发展种植</t>
  </si>
  <si>
    <t>云湖桥镇石井铺村_产业发展_种养项目</t>
  </si>
  <si>
    <t>石井铺村</t>
  </si>
  <si>
    <t>购买鸡苗、种羊、树苗发放给贫困户，发展种养业</t>
  </si>
  <si>
    <t>51户贫困户</t>
  </si>
  <si>
    <t>带动51户贫困户发展种植、养殖</t>
  </si>
  <si>
    <t>云湖桥镇天鹅村_产业发展_种植项目</t>
  </si>
  <si>
    <t>天鹅村</t>
  </si>
  <si>
    <t>向贫困户提供水稻种子、化肥，发展种植</t>
  </si>
  <si>
    <t>云湖桥镇响石村_产业发展_养殖项目</t>
  </si>
  <si>
    <t>响石村</t>
  </si>
  <si>
    <t>为贫困户提供鸡苗，发展养殖</t>
  </si>
  <si>
    <t>14户贫困户</t>
  </si>
  <si>
    <t>带动14户贫困户发展养殖</t>
  </si>
  <si>
    <t>云湖桥镇向红村_产业发展_养殖项目</t>
  </si>
  <si>
    <t>向红村</t>
  </si>
  <si>
    <t>向18户贫困户，每户发放10-15只打疫苗的活鸡（3斤以上），指导喂养。</t>
  </si>
  <si>
    <t>18户贫困户</t>
  </si>
  <si>
    <t>云湖桥镇向红村_产业发展_种植项目</t>
  </si>
  <si>
    <t>向20户贫困户提供农药、化肥，发展种植</t>
  </si>
  <si>
    <t>20户贫困户</t>
  </si>
  <si>
    <t>云湖桥镇新联村_产业发展_养殖项目</t>
  </si>
  <si>
    <t>新联村</t>
  </si>
  <si>
    <t>带动贫困户养鸡1000羽，养鸭1000羽</t>
  </si>
  <si>
    <t>云湖桥镇新中塘村_产业发展_养殖项目</t>
  </si>
  <si>
    <t>新中塘村</t>
  </si>
  <si>
    <t>建设黑山羊养殖基地</t>
  </si>
  <si>
    <t>云湖桥镇新中塘村_产业发展_种植项目</t>
  </si>
  <si>
    <t>云湖桥镇新中湾村_产业发展_种养项目</t>
  </si>
  <si>
    <t>新中湾村</t>
  </si>
  <si>
    <t>预计带动22户贫困户发展种植、养殖</t>
  </si>
  <si>
    <t>云湖桥镇烟山村_产业发展_养殖项目</t>
  </si>
  <si>
    <t>烟山村</t>
  </si>
  <si>
    <t>向贫困户发放产蛋鸡、饲料</t>
  </si>
  <si>
    <t>云湖桥镇云湖村_产业发展_养殖项目</t>
  </si>
  <si>
    <t>云湖村</t>
  </si>
  <si>
    <t>提供鸡苗1000只</t>
  </si>
  <si>
    <t>80户贫困户</t>
  </si>
  <si>
    <t>预计带动80户贫困户发展养殖</t>
  </si>
  <si>
    <t>云湖桥镇云湖村_产业发展_种植项目</t>
  </si>
  <si>
    <t>提供农药、种子，化肥，预计复合肥4吨</t>
  </si>
  <si>
    <t>预计带动80户贫困户发展种植</t>
  </si>
  <si>
    <t>中路铺镇</t>
  </si>
  <si>
    <t>中路铺镇碧云村_产业发展_扶贫厂房项目</t>
  </si>
  <si>
    <t>碧云村</t>
  </si>
  <si>
    <t>扶贫厂房</t>
  </si>
  <si>
    <t>受益贫困户50户172人</t>
  </si>
  <si>
    <t>使贫困户每户增收1000-3000元</t>
  </si>
  <si>
    <t>锦石乡东剑村_电商扶贫_销售项目</t>
  </si>
  <si>
    <t>电商扶贫</t>
  </si>
  <si>
    <t>农副产品订单销售</t>
  </si>
  <si>
    <t>预计受益农户30户</t>
  </si>
  <si>
    <t>安排有劳动能力的贫困人员务工，预计受益农户30户。</t>
  </si>
  <si>
    <t>根据实际情况吸纳贫困户务工，预计每年增加收益金额0.6万元</t>
  </si>
  <si>
    <t>白石镇</t>
  </si>
  <si>
    <t>白石镇湖田村_基础设施_道路建设项目</t>
  </si>
  <si>
    <t>湖田村</t>
  </si>
  <si>
    <t>莲塘桥至振湘园，全长1.62公里大约受益5个村民小组贫困户27户</t>
  </si>
  <si>
    <t>解决贫困人口出行方便问题</t>
  </si>
  <si>
    <t>贫困户27户</t>
  </si>
  <si>
    <t>路面拓宽</t>
  </si>
  <si>
    <t>莲塘桥至振湘园，全长4.52公里大约受益3个村贫困户47户</t>
  </si>
  <si>
    <t>贫困户47户</t>
  </si>
  <si>
    <t>茶恩寺镇茶恩村_基础设施_道路建设项目</t>
  </si>
  <si>
    <t>恢复</t>
  </si>
  <si>
    <t>茶恩村枫杨道路维修，全长2.5公里，友处大的维修约有24立方混凝土硬化</t>
  </si>
  <si>
    <t>预计受益8户32人</t>
  </si>
  <si>
    <t>改善道路交通，便于山区的特色作物的流通，预计受益8户32人</t>
  </si>
  <si>
    <t>降低人车运输风险，减少运输成本，产生可持续影响效益</t>
  </si>
  <si>
    <t>茶恩寺镇茶花村_基础设施_道路建设项目</t>
  </si>
  <si>
    <t>茶六组至金宝桥道路基础及硬化1.2公里</t>
  </si>
  <si>
    <t>龙三组至向阳渠道路基础设施及硬化1.1公里</t>
  </si>
  <si>
    <t>茶恩寺镇千家村_基础设施_水利建设项目</t>
  </si>
  <si>
    <t>村集体基础设施建设，用于千家村修路、修塘、修坝</t>
  </si>
  <si>
    <t>预计受益17户58人</t>
  </si>
  <si>
    <t>改善贫困户交通出行，使之旱涝保收，项目预计受益17户58人</t>
  </si>
  <si>
    <t>改善道路交通和生产生活条件，产生可持续影响效益。</t>
  </si>
  <si>
    <t>茶恩寺镇桥市村_基础设施_道路建设项目</t>
  </si>
  <si>
    <t>桥市村村道扩宽1.5米，长度6千米</t>
  </si>
  <si>
    <t>预计受益贫困户52户148人</t>
  </si>
  <si>
    <t>安排有劳动能力的贫困人员务工，项目预计受益贫困户52户148人。</t>
  </si>
  <si>
    <t>根据实际情况吸纳贫困户务工，改善道路交通条件，产生可持续影响效益。</t>
  </si>
  <si>
    <t>茶恩寺镇双花村_基础设施_道路建设项目</t>
  </si>
  <si>
    <t>扩宽连接西来组至大岩争光水库的路基</t>
  </si>
  <si>
    <t>预计受益贫困户41户105人</t>
  </si>
  <si>
    <t>安排有劳动能力的贫困人员务工，预计受益贫困户41户105人</t>
  </si>
  <si>
    <t>排楼冲银河水库主干道路面硬化</t>
  </si>
  <si>
    <t>预计受益贫困户23户75人</t>
  </si>
  <si>
    <t>安排有劳动能力的贫困人员务工，预计受益贫困户23户75人</t>
  </si>
  <si>
    <t>分水乡大垅村_基础设施_水利建设项目</t>
  </si>
  <si>
    <t>改建</t>
  </si>
  <si>
    <t>大垅村</t>
  </si>
  <si>
    <t>大垅村申阴片区，苍塘组、泉水组共计9个组水渠维修</t>
  </si>
  <si>
    <t>受益户数15户，受益人数52人</t>
  </si>
  <si>
    <t>解决贫困农业生产用水问题</t>
  </si>
  <si>
    <t>提高15户52人贫困户农业生产收入</t>
  </si>
  <si>
    <t>分水乡分水村_基础设施_道路建设项目</t>
  </si>
  <si>
    <t>分水村周家组、跃进组、树林组、如意组、新塘组共计1700米</t>
  </si>
  <si>
    <t>受益户数10户，受益人数31人</t>
  </si>
  <si>
    <t>解决贫困户出行问题</t>
  </si>
  <si>
    <t>采取扶贫户、村民务工，贫困户参与劳动，增加31人贫困户收入</t>
  </si>
  <si>
    <t>分水乡分水村_基础设施_水利建设项目</t>
  </si>
  <si>
    <t>分水村云家组、颜故组、木家组、古木组、居乐组、整修硬化7个</t>
  </si>
  <si>
    <t>受益户数11户，受益人数36人</t>
  </si>
  <si>
    <t>解决贫困户农业生产用水问题</t>
  </si>
  <si>
    <t>采取扶贫户、村民务工，贫困户参与劳动，增加36人贫困户收入</t>
  </si>
  <si>
    <t>分水乡合家村_基础设施_道路建设项目</t>
  </si>
  <si>
    <t>合家村</t>
  </si>
  <si>
    <t>合家村戈家坳至村部</t>
  </si>
  <si>
    <t>受益户数12户，受益人数27人</t>
  </si>
  <si>
    <t>采取扶贫户、村民务工，贫困户参与劳动，增加27人贫困户收入</t>
  </si>
  <si>
    <t>分水乡虎形山村_基础设施_水利建设项目</t>
  </si>
  <si>
    <t>虎形山村豪泉组水圳、公路护坡</t>
  </si>
  <si>
    <t>受益户数8户，受益人数25人</t>
  </si>
  <si>
    <t>解决贫困户水利、出行问题</t>
  </si>
  <si>
    <t>采取扶贫户、村民务工，贫困户参与劳动，增加25人贫困户收入</t>
  </si>
  <si>
    <t>分水乡槐北村_基础设施_道路建设项目</t>
  </si>
  <si>
    <t>槐北村东风组、万年组共计1600米</t>
  </si>
  <si>
    <t>受益户数9户，受益人数29人</t>
  </si>
  <si>
    <t>采取扶贫户、村民务工，贫困户参与劳动，增加29人贫困户收入</t>
  </si>
  <si>
    <t>槐北村高叶组，道路硬化1200米</t>
  </si>
  <si>
    <t>受益户数3户，受益人数10人</t>
  </si>
  <si>
    <t>采取扶贫户、村民务工，贫困户参与劳动，增加10人贫困户收入</t>
  </si>
  <si>
    <t>槐北村新建组、枫树组道路维修1000米</t>
  </si>
  <si>
    <t>受益户数5户，受益人数9人</t>
  </si>
  <si>
    <t>采取扶贫户、村民务工，贫困户参与劳动，增加9人贫困户收入</t>
  </si>
  <si>
    <t>分水乡槐北村_基础设施_水利建设项目</t>
  </si>
  <si>
    <t>槐北村梨子组、西边组、朱家组、洞口组、小村组、龙新组，塘10口，水圳1200米，水坝10座</t>
  </si>
  <si>
    <t>受益户数18户，受益人数36人</t>
  </si>
  <si>
    <t>分水乡较场村_基础设施_道路建设项目</t>
  </si>
  <si>
    <t>较场村</t>
  </si>
  <si>
    <t>较场村曲江组共计500米</t>
  </si>
  <si>
    <t>受益户数4户，受益人数13人</t>
  </si>
  <si>
    <t>采取扶贫户、村民务工，贫困户参与劳动，增加13人贫困户收入</t>
  </si>
  <si>
    <t>分水乡彭何村_基础设施_道路建设项目</t>
  </si>
  <si>
    <t>彭何村廖故组共计800米</t>
  </si>
  <si>
    <t>受益户数5户，受益人数14人</t>
  </si>
  <si>
    <t>采取扶贫户、村民务工，贫困户参与劳动，增加14人贫困户收入</t>
  </si>
  <si>
    <t>彭何村大观组共计1000米</t>
  </si>
  <si>
    <t>受益户数4户，受益人数12人</t>
  </si>
  <si>
    <t>采取扶贫户、村民务工，贫困户参与劳动，增加12人贫困户收入</t>
  </si>
  <si>
    <t>分水乡彭何村_基础设施_水利建设项目</t>
  </si>
  <si>
    <t>彭何村亚公组、大观组、旷家组，渠道1000米</t>
  </si>
  <si>
    <t>受益户数30户，受益人数80人</t>
  </si>
  <si>
    <t>采取扶贫户、村民务工，贫困户参与劳动，增加80人贫困户收入</t>
  </si>
  <si>
    <t>分水乡旗山村_基础设施_道路建设项目</t>
  </si>
  <si>
    <t>旗山村</t>
  </si>
  <si>
    <t>旗山村新建村部便民，上南至旗山南伏组</t>
  </si>
  <si>
    <t>受益户数12户，受益人数37人</t>
  </si>
  <si>
    <t>采取扶贫户、村民务工，贫困户参与劳动，增加37人贫困户收入</t>
  </si>
  <si>
    <t>分水乡石桥村_基础设施_道路建设项目</t>
  </si>
  <si>
    <t>石桥村</t>
  </si>
  <si>
    <t>石桥村谭安组、爱国组、石坝组、沙冲组共计600米</t>
  </si>
  <si>
    <t>受益户数4户，受益人数15人</t>
  </si>
  <si>
    <t>采取扶贫户、村民务工，贫困户参与劳动，增加15人贫困户收入</t>
  </si>
  <si>
    <t>分水乡石桥村_基础设施_水利建设项目</t>
  </si>
  <si>
    <t>石桥村谭安组、爱国组、栈板组水圳共计2000米</t>
  </si>
  <si>
    <t>受益户数10户，受益人数35人</t>
  </si>
  <si>
    <t>提高贫困户农业生产收入</t>
  </si>
  <si>
    <t>分水乡湾头村_基础设施_道路建设项目</t>
  </si>
  <si>
    <t>湾头村</t>
  </si>
  <si>
    <t>湾头村曲江桥至红排组共计11个组</t>
  </si>
  <si>
    <t>受益户数16户，受益人数36人</t>
  </si>
  <si>
    <t>提升16户35人贫困户生活品质</t>
  </si>
  <si>
    <t>分水乡新山村_基础设施_道路建设项目</t>
  </si>
  <si>
    <t>新山村斗门组、火煎组、西家组、油麻组共计1800米</t>
  </si>
  <si>
    <t>受益户数14户，受益人数170人</t>
  </si>
  <si>
    <t>采取扶贫户、村民务工，贫困户参与劳动，增加170人贫困户收入</t>
  </si>
  <si>
    <t>分水乡新山村_基础设施_水利建设项目</t>
  </si>
  <si>
    <t>新山村共计新建水塘10口，水圳2000米，受益户数15户，受益人数70人。</t>
  </si>
  <si>
    <t>受益户数15户，受益人数70人</t>
  </si>
  <si>
    <t>提高15户70人贫困户农业生产收入</t>
  </si>
  <si>
    <t>分水乡永红村_基础设施_道路建设项目</t>
  </si>
  <si>
    <t>永红村新屋组、新坪组、青沙组、龙湾组共计1450米</t>
  </si>
  <si>
    <t>受益户数12户，受益人数56人</t>
  </si>
  <si>
    <t>采取扶贫户、村民务工，贫困户参与劳动，增加56人贫困户收入</t>
  </si>
  <si>
    <t>河口镇华中村_基础设施_水利建设项目</t>
  </si>
  <si>
    <t>华中村</t>
  </si>
  <si>
    <t>沙泉片区和天白片区的四组机埠整修建设</t>
  </si>
  <si>
    <t>全村73户贫困户水稻生产受益</t>
  </si>
  <si>
    <t>根据实际情况，吸纳贫困户务工，对全村产生可持续影响效益。</t>
  </si>
  <si>
    <t>河口镇涓水村_基础设施_道路建设项目</t>
  </si>
  <si>
    <t>涓水村白米片道路基础加宽及硬化2.4公里</t>
  </si>
  <si>
    <t>预计受益贫困户21户52人</t>
  </si>
  <si>
    <t>解决贫困人口出行、生产发展，道路畅通问题</t>
  </si>
  <si>
    <t>河口镇莲托村_基础设施_道路建设项目</t>
  </si>
  <si>
    <t>莲托村道路基础设施硬化3公里</t>
  </si>
  <si>
    <t>预计受益贫困户28户72人</t>
  </si>
  <si>
    <t>河口镇三华村_基础设施_道路建设项目</t>
  </si>
  <si>
    <t>三华村易佳片、大坝片、林泉片道路硬化8公里</t>
  </si>
  <si>
    <t>预计受益户51户122人</t>
  </si>
  <si>
    <t>河口镇三华村_基础设施_水利建设项目</t>
  </si>
  <si>
    <t>三华村塘头加固硬化800米</t>
  </si>
  <si>
    <t>三华村林泉片直坝闸门三张</t>
  </si>
  <si>
    <t>河口镇石枫村_基础设施_道路建设项目</t>
  </si>
  <si>
    <t>石枫村</t>
  </si>
  <si>
    <t>石枫村湾塘组道路基础设施硬化30米</t>
  </si>
  <si>
    <t>预计受益贫困户10户36人</t>
  </si>
  <si>
    <t>石枫村塘边，路边护栏建设1000米</t>
  </si>
  <si>
    <t>解决贫困人口出行安全方面的问题</t>
  </si>
  <si>
    <t>河口镇石泉村_基础设施_道路建设项目</t>
  </si>
  <si>
    <t>河口镇通行杨嘉桥镇S038乡道硬化，全工程2.3公里。</t>
  </si>
  <si>
    <t>预计受益3个村29户贫困户</t>
  </si>
  <si>
    <t>方便道路沿线3个村的贫困户出行和农产品外运，可带动29户贫困户创业增收</t>
  </si>
  <si>
    <t>河口镇西京村_基础设施_水利建设项目</t>
  </si>
  <si>
    <t>西京村</t>
  </si>
  <si>
    <t>沙塘组湾塘塘基硬化</t>
  </si>
  <si>
    <t>预计受益户10户33人</t>
  </si>
  <si>
    <t>河口镇中湾村_基础设施_道路建设项目</t>
  </si>
  <si>
    <t>中湾村中湾片道路基础设施硬化0.48公里</t>
  </si>
  <si>
    <t>预计受益贫困户21户54人</t>
  </si>
  <si>
    <t>花石镇龙潭村_基础设施_水利建设项目</t>
  </si>
  <si>
    <t>毛栗至毛粉坊组1200米水渠硬化及清淤。</t>
  </si>
  <si>
    <t>沿线贫困户</t>
  </si>
  <si>
    <t>改善贫困户生产用水条件</t>
  </si>
  <si>
    <t>腰塘、泉塘组、荷塘组水塘硬化及清淤。</t>
  </si>
  <si>
    <t>新屋组水塘硬化及清淤。</t>
  </si>
  <si>
    <t>跃进组新建机排。</t>
  </si>
  <si>
    <t>横塘组、樊公井组、涵皮塘组水塘清淤、硬化</t>
  </si>
  <si>
    <t>花石镇泥湾村_基础设施_道路建设项目</t>
  </si>
  <si>
    <t>包子组道路硬化，道路加宽。</t>
  </si>
  <si>
    <t>横塘石膏矿于衡山交界处道路增修、拓宽及硬化。</t>
  </si>
  <si>
    <t>花石镇泥湾村_基础设施_水利建设项目</t>
  </si>
  <si>
    <t>中心组至竹山组水塘清淤及硬化。</t>
  </si>
  <si>
    <t>提高贫困户生产生活基础设施</t>
  </si>
  <si>
    <t>花石镇琵琶村_基础设施_道路建设项目</t>
  </si>
  <si>
    <t>黄泥组至日石公路连接</t>
  </si>
  <si>
    <t>道路全长150米，带动贫困户稳定脱贫。</t>
  </si>
  <si>
    <t>花石镇琵琶村_基础设施_水利建设项目</t>
  </si>
  <si>
    <t>灌溉耕地水渠600米硬化。</t>
  </si>
  <si>
    <t>改善本村三个小组的灌溉条件</t>
  </si>
  <si>
    <t>整修路面300米，桥面硬化、修整。</t>
  </si>
  <si>
    <t>基础设施建设，带动贫困户稳定脱贫。</t>
  </si>
  <si>
    <t>花石镇天马山村_基础设施_道路建设项目</t>
  </si>
  <si>
    <t>全村部分道路硬化</t>
  </si>
  <si>
    <t>解决贫困户出行难的问题及农副产品的出售，带动贫困户增收。</t>
  </si>
  <si>
    <t>花石镇天马山村_基础设施_水利建设项目</t>
  </si>
  <si>
    <t>全村山塘清淤及硬化</t>
  </si>
  <si>
    <t>促进农业生产发展，提高贫困户收益每年增收5万元</t>
  </si>
  <si>
    <t>花石镇长潭村_基础设施_道路建设项目</t>
  </si>
  <si>
    <t>硬化</t>
  </si>
  <si>
    <t>黄塘、茶树、大江组道路硬化</t>
  </si>
  <si>
    <t>改善贫困户基础设施条件</t>
  </si>
  <si>
    <t>花石镇长潭村_基础设施_水利建设项目</t>
  </si>
  <si>
    <t>黄塘、茶树、大江组水塘清淤及硬化</t>
  </si>
  <si>
    <t>黄塘、茶树、大江组的贫困户</t>
  </si>
  <si>
    <t>太湖、新屋、湾胡、双凤、新建组水塘硬化</t>
  </si>
  <si>
    <t>青山桥镇大兴塘村_基础设施_道路建设项目</t>
  </si>
  <si>
    <t>大兴塘村</t>
  </si>
  <si>
    <t>与天塘村
的连接线，连接线长
1.6公里，
宽度4米</t>
  </si>
  <si>
    <t>40户，102人</t>
  </si>
  <si>
    <t>为群众提供了方便</t>
  </si>
  <si>
    <t>40户，102人的交通状况得到了改善，致富快了</t>
  </si>
  <si>
    <t>青山桥镇青山村_基础设施_道路建设项目</t>
  </si>
  <si>
    <t>仙娥组公路</t>
  </si>
  <si>
    <t>5户，13人</t>
  </si>
  <si>
    <t>为群众提供了出行方便</t>
  </si>
  <si>
    <t>5户，13人的交通状况得到了改善，致富快了</t>
  </si>
  <si>
    <t>青山桥镇青山村_基础设施_水利建设项目</t>
  </si>
  <si>
    <t>河堤溃塌，污泥堵塞全长7千米</t>
  </si>
  <si>
    <t>108户，248人</t>
  </si>
  <si>
    <t>有利于农作物的水利灌溉</t>
  </si>
  <si>
    <t>108户，248人的水利灌溉条件得到了改善，对农民种植的作物增产增收提供了保障</t>
  </si>
  <si>
    <t>青山桥镇四境村_基础设施_水利建设项目</t>
  </si>
  <si>
    <t>水渠硬化长500米</t>
  </si>
  <si>
    <t>34户，78人</t>
  </si>
  <si>
    <t>34户，78人的水利灌溉条件得到了改善，对农民种植的作物增产增收提供了保障</t>
  </si>
  <si>
    <t>青山桥镇松柏村_基础设施_水利建设项目</t>
  </si>
  <si>
    <t>松柏村</t>
  </si>
  <si>
    <t>牛头组水渠加固，修缮</t>
  </si>
  <si>
    <t>4户，12人</t>
  </si>
  <si>
    <t>4户，12人的水利灌溉条件得到了改善，对农民种植的作物增产增收提供了保障</t>
  </si>
  <si>
    <t>青山桥镇天塘村_基础设施_道路建设项目</t>
  </si>
  <si>
    <t>道路硬化，长1100米，宽度4米</t>
  </si>
  <si>
    <t>64户，138人出行方便了，交通条件得到了改善</t>
  </si>
  <si>
    <t>青山桥镇天塘村_基础设施_水利建设项目</t>
  </si>
  <si>
    <t>池塘四口加固，修缮</t>
  </si>
  <si>
    <t>50户，102人</t>
  </si>
  <si>
    <t>50户，102人的水利灌溉条件得到了改善，对农民种植的作物增产增收提供了保障</t>
  </si>
  <si>
    <t>水毁公路护坡800米</t>
  </si>
  <si>
    <t>60户，138人</t>
  </si>
  <si>
    <t>60户，138人的水利灌溉条件得到了改善，对农民种植的作物增产增收提供了保障</t>
  </si>
  <si>
    <t>河坝五座</t>
  </si>
  <si>
    <t>260户，540人</t>
  </si>
  <si>
    <t>260户，540人的水利灌溉条件得到了改善，对农民种植的作物增产增收提供了保障</t>
  </si>
  <si>
    <t>青山桥镇晓南村_基础设施_道路建设项目</t>
  </si>
  <si>
    <t>晓南村</t>
  </si>
  <si>
    <t xml:space="preserve">和平-花田组
塘-刘家组
赵家-横机路
学堂-黄家组
共1900米   </t>
  </si>
  <si>
    <t>为群众出行提供了方便</t>
  </si>
  <si>
    <t>60户，150人的交通状况得到了改善，致富快了</t>
  </si>
  <si>
    <t>青山桥镇晓南村_基础设施_水利建设项目</t>
  </si>
  <si>
    <t>和平-火石组
红旗排渠
主渠-黄家
大塘组排渠
克家湾排渠
上方塘排渠
同心排水渠
合计共5450米</t>
  </si>
  <si>
    <t>65户，165人</t>
  </si>
  <si>
    <t>65户，165人的水利灌溉条件得到了改善，对农民种植的作物增产增收提供了保障</t>
  </si>
  <si>
    <t>山塘防渗
骨干塘防渗
加固</t>
  </si>
  <si>
    <t>50户，115人</t>
  </si>
  <si>
    <t>50户，115人的水利灌溉条件得到了改善，对农民种植的作物增产增收提供了保障</t>
  </si>
  <si>
    <t>射埠镇百水村_基础设施_道路水利建设项目</t>
  </si>
  <si>
    <t>山塘硬化3口道路硬化2公里</t>
  </si>
  <si>
    <t>改善水利、道路设施条件</t>
  </si>
  <si>
    <t>保障贫困户生产、出行，保障稳定脱贫</t>
  </si>
  <si>
    <t>石鼓镇安乐村_基础设施_道路建设项目</t>
  </si>
  <si>
    <t>改扩建</t>
  </si>
  <si>
    <t>2.4公里公路扩宽</t>
  </si>
  <si>
    <t>改善村民出行条件</t>
  </si>
  <si>
    <t>改善出行条件，贫困户参与项目建设，增加经济收入</t>
  </si>
  <si>
    <t>石鼓镇安乐村_基础设施_水利建设项目</t>
  </si>
  <si>
    <t>15个村民小组圳2000米，堪6座，塘1口</t>
  </si>
  <si>
    <t>改善村民生产条件</t>
  </si>
  <si>
    <t>改善生产条件，贫困户参与项目建设，增加经济收入</t>
  </si>
  <si>
    <t>石鼓镇福宵村_基础设施_道路建设项目</t>
  </si>
  <si>
    <t>福宵村形故至拱门、磉子至汤家2.5公里道路加宽</t>
  </si>
  <si>
    <t>改善全村贫困户道路出行问题</t>
  </si>
  <si>
    <t>改善贫困户出行问题，贫困户参与项目建设，增加家庭收入。</t>
  </si>
  <si>
    <t>石鼓镇高家坪村_基础设施_水利建设项目</t>
  </si>
  <si>
    <t>高家坪赵故组新村部下水渠道建设</t>
  </si>
  <si>
    <t>引东干渠水灌溉农田，村部排水渠</t>
  </si>
  <si>
    <t>改善贫困户生产用水问题，贫困户参与项目建设，增加家庭收入。</t>
  </si>
  <si>
    <t>石鼓镇将军村_基础设施_道路建设项目</t>
  </si>
  <si>
    <t>村级道路扩宽</t>
  </si>
  <si>
    <t>改善全村贫困户出行问题，贫困户参与项目建设，增加家庭收入。</t>
  </si>
  <si>
    <t>石鼓镇将军村_基础设施_水利建设项目</t>
  </si>
  <si>
    <t>将军村石湾组、樟树组、月山组、龙故组、左家组新修水利工程、渠道</t>
  </si>
  <si>
    <t>解决该组贫困户生产用水问题</t>
  </si>
  <si>
    <t>石鼓镇明道村_基础设施_道路建设项目</t>
  </si>
  <si>
    <t>改造</t>
  </si>
  <si>
    <t>明道村</t>
  </si>
  <si>
    <t>明道村中和组道路扩宽</t>
  </si>
  <si>
    <t>解决道路安全问题</t>
  </si>
  <si>
    <t>石鼓镇铜梁村_基础设施_道路建设项目</t>
  </si>
  <si>
    <t>龙塘至五星、苏顶线1000m道路改造</t>
  </si>
  <si>
    <t>石鼓镇铜梁村_基础设施_水利建设项目</t>
  </si>
  <si>
    <t>公屋至贺家、先进至塘湾1200m水渠整治</t>
  </si>
  <si>
    <t>解决5个村民小组的生产用水问题</t>
  </si>
  <si>
    <t>解决贫困户生产生活用水问题，贫困户参与项目建设，增加收入。</t>
  </si>
  <si>
    <t>石鼓镇沿红村_基础设施_道路建设项目</t>
  </si>
  <si>
    <t>沿红村腊树组200m公路护坡建设</t>
  </si>
  <si>
    <t>乌石镇华龙村_基础设施_水利建设项目</t>
  </si>
  <si>
    <t>修建</t>
  </si>
  <si>
    <t>金山组瓦子塘一口</t>
  </si>
  <si>
    <t>带动贫困户4户18人</t>
  </si>
  <si>
    <t>总投入2.4万，完成时间2020年贫困户满意</t>
  </si>
  <si>
    <t>乌石镇锦绣村_基础设施_水利建设项目</t>
  </si>
  <si>
    <t>新建硬化</t>
  </si>
  <si>
    <t>大壁塘至黑马坳4.5米×1760米</t>
  </si>
  <si>
    <t>带动贫困户5户、16人</t>
  </si>
  <si>
    <t>总投入70万元，完成时间2019年，贫困户满意</t>
  </si>
  <si>
    <t>陈家组至黑马坳4.5米×1150米</t>
  </si>
  <si>
    <t>带动贫困户3户、12人</t>
  </si>
  <si>
    <t>总投入50万元，完成时间2019年，贫困户满意</t>
  </si>
  <si>
    <t>乌石镇天龙村_基础设施_水利建设项目</t>
  </si>
  <si>
    <t>修塘</t>
  </si>
  <si>
    <t>大存木塘，塘总长180米、高4米</t>
  </si>
  <si>
    <t>带动贫困户30户、150人</t>
  </si>
  <si>
    <t>完成时间2019年3月，总投30万，群众满意度高</t>
  </si>
  <si>
    <t>完成时间2019年3月，总投入30万，群众满意度高</t>
  </si>
  <si>
    <t>乌石镇乌石峰村_基础设施_公路建设项目</t>
  </si>
  <si>
    <t>新建扩宽</t>
  </si>
  <si>
    <t>宽6米长1500米</t>
  </si>
  <si>
    <t>带动贫困户68户169人</t>
  </si>
  <si>
    <t>完成时间2019年，总投入120万元，贫困户满意</t>
  </si>
  <si>
    <t xml:space="preserve">蔸子至周家公路（途径重步组、马塘组）宽4米
</t>
  </si>
  <si>
    <t>带动贫困户8户69人</t>
  </si>
  <si>
    <t>总投入58万元，完成时间2019年，贫困户满意</t>
  </si>
  <si>
    <t>乌石镇众兴村_水利基础建设</t>
  </si>
  <si>
    <t>众兴村对水利薄弱组的部分水塘和基圳进行修理</t>
  </si>
  <si>
    <t>带动贫困户80户、205人</t>
  </si>
  <si>
    <t>总投入13.5万元，预计增收8万元，完成时间为2019年，效果好贫困户非常满意</t>
  </si>
  <si>
    <t>每年均增收1500元</t>
  </si>
  <si>
    <t>杨嘉桥镇金福村_基础设施_道路建设项目</t>
  </si>
  <si>
    <t>硬化路面1.2公里</t>
  </si>
  <si>
    <t>带动22户59人</t>
  </si>
  <si>
    <t>改善交通条件，方便群众生产生活</t>
  </si>
  <si>
    <t>便利贫困群众生产生活。带动22户59人。</t>
  </si>
  <si>
    <t>杨嘉桥镇金福村_基础设施_水利建设项目</t>
  </si>
  <si>
    <t>拟以0.3×0.4×0.4×0.08的标准硬化4600米水圳</t>
  </si>
  <si>
    <t>带动13户31人</t>
  </si>
  <si>
    <t>改善农业生产条件，促进粮食增产，美化生态环境。</t>
  </si>
  <si>
    <t>促进贫困群众农业生产增产增收。带动13户31人。</t>
  </si>
  <si>
    <t>杨嘉桥镇雁银村_基础设施_道路建设项目</t>
  </si>
  <si>
    <t>雁银村</t>
  </si>
  <si>
    <t>碧子组至刘家组2.3公里</t>
  </si>
  <si>
    <t>带动11户23人</t>
  </si>
  <si>
    <t>便利贫困群众生产生活。带动11户23人。</t>
  </si>
  <si>
    <t>杨嘉桥镇雁银村_基础设施_水利建设项目</t>
  </si>
  <si>
    <t>机台至新塘组3.5公里主水郡维修</t>
  </si>
  <si>
    <t>带动17户39人</t>
  </si>
  <si>
    <t>促进贫困群众农业生产增产增收。带动17户39人。</t>
  </si>
  <si>
    <t>易俗河镇</t>
  </si>
  <si>
    <t>易俗河镇凫杨村_基础设施_道路建设项目</t>
  </si>
  <si>
    <t>凫杨村</t>
  </si>
  <si>
    <t>村道路硬化2.5公里</t>
  </si>
  <si>
    <r>
      <rPr>
        <sz val="9"/>
        <color theme="1"/>
        <rFont val="仿宋_GB2312"/>
        <charset val="134"/>
      </rPr>
      <t>预计硬化2.5</t>
    </r>
    <r>
      <rPr>
        <sz val="9"/>
        <color indexed="8"/>
        <rFont val="仿宋_GB2312"/>
        <charset val="134"/>
      </rPr>
      <t>公里，2019年完成。</t>
    </r>
  </si>
  <si>
    <t>贫困户参与修路，带动贫困户增收，使之稳定脱贫。</t>
  </si>
  <si>
    <t>易俗河镇高岭村_基础设施_道路建设项目</t>
  </si>
  <si>
    <t>高岭村</t>
  </si>
  <si>
    <t>万银坳至尚谷塘道路硬化</t>
  </si>
  <si>
    <r>
      <rPr>
        <sz val="9"/>
        <color theme="1"/>
        <rFont val="仿宋_GB2312"/>
        <charset val="134"/>
      </rPr>
      <t>预计硬化5.1</t>
    </r>
    <r>
      <rPr>
        <sz val="9"/>
        <color indexed="8"/>
        <rFont val="仿宋_GB2312"/>
        <charset val="134"/>
      </rPr>
      <t>公里，2019年完成</t>
    </r>
  </si>
  <si>
    <t>易俗河镇高桥村_基础设施_道路建设项目</t>
  </si>
  <si>
    <t>高桥村</t>
  </si>
  <si>
    <t>道路300米（村道连接路线）</t>
  </si>
  <si>
    <r>
      <rPr>
        <sz val="9"/>
        <color theme="1"/>
        <rFont val="仿宋_GB2312"/>
        <charset val="134"/>
      </rPr>
      <t>预计硬化300米，2019</t>
    </r>
    <r>
      <rPr>
        <sz val="9"/>
        <color indexed="8"/>
        <rFont val="仿宋_GB2312"/>
        <charset val="134"/>
      </rPr>
      <t>年完成。</t>
    </r>
  </si>
  <si>
    <t>易俗河镇石壁村_基础设施_道路建设项目</t>
  </si>
  <si>
    <t>石壁村</t>
  </si>
  <si>
    <t>3.5公里基础设施建设</t>
  </si>
  <si>
    <r>
      <rPr>
        <sz val="9"/>
        <color theme="1"/>
        <rFont val="仿宋_GB2312"/>
        <charset val="134"/>
      </rPr>
      <t>预计硬化3</t>
    </r>
    <r>
      <rPr>
        <sz val="9"/>
        <color indexed="8"/>
        <rFont val="仿宋_GB2312"/>
        <charset val="134"/>
      </rPr>
      <t>.5公里，今年完成受益贫困户12户41人</t>
    </r>
  </si>
  <si>
    <r>
      <rPr>
        <sz val="9"/>
        <color theme="1"/>
        <rFont val="仿宋_GB2312"/>
        <charset val="134"/>
      </rPr>
      <t>该1</t>
    </r>
    <r>
      <rPr>
        <sz val="9"/>
        <color indexed="8"/>
        <rFont val="仿宋_GB2312"/>
        <charset val="134"/>
      </rPr>
      <t>2户贫困户参与修路带动贫困户增加收益</t>
    </r>
  </si>
  <si>
    <t>云湖桥镇七里铺村_基础设施_道路建设项目</t>
  </si>
  <si>
    <t>建新组至立新组1.3公里硬化</t>
  </si>
  <si>
    <t>方便贫困人口出行</t>
  </si>
  <si>
    <t>解决贫困人口的交通问题</t>
  </si>
  <si>
    <t>阳塘组至竹山组1.5公里硬化</t>
  </si>
  <si>
    <t>幸福组至下侯家组0.6公里硬化</t>
  </si>
  <si>
    <t>其林组至泉塘组1.1公里硬化</t>
  </si>
  <si>
    <t>云湖桥镇七里铺村_基础设施_水利建设项目</t>
  </si>
  <si>
    <t>维北组塘基硬化</t>
  </si>
  <si>
    <t>水利灌溉条件得到了改善，对农民种植的作物增产增收提供了保障</t>
  </si>
  <si>
    <t>松树组塘基、护坡硬化</t>
  </si>
  <si>
    <t>田坪组塘基、护坡硬化</t>
  </si>
  <si>
    <t>周家组、松树组塘基、护坡硬化，出污泥</t>
  </si>
  <si>
    <t>云湖桥镇新中塘村_基础设施_道路建设项目</t>
  </si>
  <si>
    <t>楠竹组1.3公里道路硬化</t>
  </si>
  <si>
    <t>下刁子组1.5公里道路加宽</t>
  </si>
  <si>
    <t>下栏塘组1公里道路硬化</t>
  </si>
  <si>
    <t>上栏塘组1公里道路硬化</t>
  </si>
  <si>
    <t>云湖桥镇新中塘村_基础设施_水利建设项目</t>
  </si>
  <si>
    <t>月异组、楠竹组水圳硬化560米</t>
  </si>
  <si>
    <t>增加灌溉面积亩</t>
  </si>
  <si>
    <t>解决13户贫困户的水田灌溉</t>
  </si>
  <si>
    <t>公社塘基硬化护坡400米</t>
  </si>
  <si>
    <t>解决9户贫困户的水田灌溉</t>
  </si>
  <si>
    <t>新南堤、湖干子堤维修</t>
  </si>
  <si>
    <t>改善贫困村基础设施条件</t>
  </si>
  <si>
    <t>通过基础设施改善，提高贫困户产业发展能力</t>
  </si>
  <si>
    <t>中路铺镇碧云村_基础设施_水利建设项目</t>
  </si>
  <si>
    <t>水利建设，上湖至深塘至刘家2000米</t>
  </si>
  <si>
    <t>12户41人</t>
  </si>
  <si>
    <t>安排有劳动能力的贫困人员务工12户41人</t>
  </si>
  <si>
    <t>使有劳动力的贫困户每户增收1000-3000元</t>
  </si>
  <si>
    <t>中路铺镇荷塘村_基础设施_道路建设项目</t>
  </si>
  <si>
    <t>荷塘村</t>
  </si>
  <si>
    <t>荷塘村道路拓宽1.78千米，修水渠880米，维基拓宽至6米，改道250米</t>
  </si>
  <si>
    <t>安排有劳动力的贫困务工人员30户</t>
  </si>
  <si>
    <t>保证全村出行交通便利，消除安全隐患，有效拉动经济发展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</si>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</sst>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24"/>
      <color indexed="8"/>
      <name val="方正小标宋简体"/>
      <charset val="134"/>
    </font>
    <font>
      <b/>
      <sz val="9"/>
      <color indexed="8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b/>
      <sz val="9"/>
      <color theme="1"/>
      <name val="仿宋_GB2312"/>
      <charset val="134"/>
    </font>
    <font>
      <sz val="9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left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2" borderId="1" xfId="49" applyFont="1" applyFill="1" applyBorder="1" applyAlignment="1">
      <alignment horizontal="left" vertical="center" wrapText="1"/>
    </xf>
    <xf numFmtId="0" fontId="0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98"/>
  <sheetViews>
    <sheetView tabSelected="1" workbookViewId="0">
      <pane xSplit="16" ySplit="4" topLeftCell="Q19" activePane="bottomRight" state="frozen"/>
      <selection/>
      <selection pane="topRight"/>
      <selection pane="bottomLeft"/>
      <selection pane="bottomRight" activeCell="A2" sqref="A2:Q2"/>
    </sheetView>
  </sheetViews>
  <sheetFormatPr defaultColWidth="9" defaultRowHeight="13.5"/>
  <cols>
    <col min="1" max="1" width="5.875" customWidth="1"/>
    <col min="2" max="2" width="8.25" customWidth="1"/>
    <col min="4" max="4" width="8" customWidth="1"/>
    <col min="5" max="5" width="6.25" customWidth="1"/>
    <col min="6" max="6" width="7.375" customWidth="1"/>
    <col min="7" max="7" width="7" customWidth="1"/>
    <col min="8" max="8" width="7.125" customWidth="1"/>
    <col min="9" max="9" width="17.125" customWidth="1"/>
    <col min="10" max="10" width="7.25" customWidth="1"/>
    <col min="11" max="11" width="8.5" customWidth="1"/>
    <col min="12" max="12" width="7.25" customWidth="1"/>
    <col min="13" max="13" width="9.875" customWidth="1"/>
    <col min="14" max="14" width="9" customWidth="1"/>
    <col min="17" max="17" width="4.875" customWidth="1"/>
  </cols>
  <sheetData>
    <row r="1" ht="21.95" customHeight="1" spans="1:3">
      <c r="A1" s="1"/>
      <c r="B1" s="1"/>
      <c r="C1" s="1"/>
    </row>
    <row r="2" ht="47" customHeight="1" spans="1:17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39.95" customHeight="1" spans="1:1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/>
      <c r="M3" s="3"/>
      <c r="N3" s="3" t="s">
        <v>12</v>
      </c>
      <c r="O3" s="3" t="s">
        <v>13</v>
      </c>
      <c r="P3" s="3" t="s">
        <v>14</v>
      </c>
      <c r="Q3" s="3" t="s">
        <v>15</v>
      </c>
    </row>
    <row r="4" ht="39.95" customHeight="1" spans="1:17">
      <c r="A4" s="3"/>
      <c r="B4" s="3"/>
      <c r="C4" s="3"/>
      <c r="D4" s="3"/>
      <c r="E4" s="3"/>
      <c r="F4" s="3"/>
      <c r="G4" s="3"/>
      <c r="H4" s="3"/>
      <c r="I4" s="3"/>
      <c r="J4" s="3"/>
      <c r="K4" s="8" t="s">
        <v>16</v>
      </c>
      <c r="L4" s="8" t="s">
        <v>17</v>
      </c>
      <c r="M4" s="8" t="s">
        <v>18</v>
      </c>
      <c r="N4" s="3"/>
      <c r="O4" s="3"/>
      <c r="P4" s="3"/>
      <c r="Q4" s="3"/>
    </row>
    <row r="5" ht="64" customHeight="1" spans="1:17">
      <c r="A5" s="4">
        <v>1</v>
      </c>
      <c r="B5" s="5" t="s">
        <v>19</v>
      </c>
      <c r="C5" s="5" t="s">
        <v>20</v>
      </c>
      <c r="D5" s="5" t="s">
        <v>21</v>
      </c>
      <c r="E5" s="5" t="s">
        <v>22</v>
      </c>
      <c r="F5" s="5" t="s">
        <v>19</v>
      </c>
      <c r="G5" s="5">
        <v>2019</v>
      </c>
      <c r="H5" s="5" t="s">
        <v>23</v>
      </c>
      <c r="I5" s="5" t="s">
        <v>24</v>
      </c>
      <c r="J5" s="5">
        <f t="shared" ref="J5:J22" si="0">K5+L5+M5</f>
        <v>5300</v>
      </c>
      <c r="K5" s="5">
        <v>400</v>
      </c>
      <c r="L5" s="5">
        <v>2400</v>
      </c>
      <c r="M5" s="5">
        <v>2500</v>
      </c>
      <c r="N5" s="5" t="s">
        <v>25</v>
      </c>
      <c r="O5" s="5" t="s">
        <v>26</v>
      </c>
      <c r="P5" s="5" t="s">
        <v>27</v>
      </c>
      <c r="Q5" s="5"/>
    </row>
    <row r="6" ht="54" customHeight="1" spans="1:17">
      <c r="A6" s="4">
        <v>2</v>
      </c>
      <c r="B6" s="5" t="s">
        <v>19</v>
      </c>
      <c r="C6" s="6" t="s">
        <v>28</v>
      </c>
      <c r="D6" s="5" t="s">
        <v>21</v>
      </c>
      <c r="E6" s="5" t="s">
        <v>22</v>
      </c>
      <c r="F6" s="5" t="s">
        <v>19</v>
      </c>
      <c r="G6" s="5">
        <v>2019</v>
      </c>
      <c r="H6" s="6" t="s">
        <v>29</v>
      </c>
      <c r="I6" s="6" t="s">
        <v>30</v>
      </c>
      <c r="J6" s="5">
        <f t="shared" si="0"/>
        <v>290</v>
      </c>
      <c r="K6" s="5">
        <v>290</v>
      </c>
      <c r="L6" s="5">
        <v>0</v>
      </c>
      <c r="M6" s="5">
        <v>0</v>
      </c>
      <c r="N6" s="6" t="s">
        <v>31</v>
      </c>
      <c r="O6" s="6" t="s">
        <v>32</v>
      </c>
      <c r="P6" s="6" t="s">
        <v>33</v>
      </c>
      <c r="Q6" s="6"/>
    </row>
    <row r="7" ht="56" customHeight="1" spans="1:17">
      <c r="A7" s="4">
        <v>3</v>
      </c>
      <c r="B7" s="5" t="s">
        <v>19</v>
      </c>
      <c r="C7" s="6" t="s">
        <v>34</v>
      </c>
      <c r="D7" s="5" t="s">
        <v>21</v>
      </c>
      <c r="E7" s="5" t="s">
        <v>22</v>
      </c>
      <c r="F7" s="5" t="s">
        <v>19</v>
      </c>
      <c r="G7" s="5">
        <v>2019</v>
      </c>
      <c r="H7" s="6" t="s">
        <v>35</v>
      </c>
      <c r="I7" s="6" t="s">
        <v>36</v>
      </c>
      <c r="J7" s="5">
        <f t="shared" si="0"/>
        <v>170</v>
      </c>
      <c r="K7" s="5">
        <v>170</v>
      </c>
      <c r="L7" s="5">
        <v>0</v>
      </c>
      <c r="M7" s="5">
        <v>0</v>
      </c>
      <c r="N7" s="6" t="s">
        <v>37</v>
      </c>
      <c r="O7" s="6" t="s">
        <v>38</v>
      </c>
      <c r="P7" s="6" t="s">
        <v>39</v>
      </c>
      <c r="Q7" s="6"/>
    </row>
    <row r="8" ht="73" customHeight="1" spans="1:17">
      <c r="A8" s="4">
        <v>4</v>
      </c>
      <c r="B8" s="5" t="s">
        <v>19</v>
      </c>
      <c r="C8" s="5" t="s">
        <v>40</v>
      </c>
      <c r="D8" s="5" t="s">
        <v>21</v>
      </c>
      <c r="E8" s="5" t="s">
        <v>22</v>
      </c>
      <c r="F8" s="5" t="s">
        <v>19</v>
      </c>
      <c r="G8" s="5">
        <v>2019</v>
      </c>
      <c r="H8" s="5" t="s">
        <v>35</v>
      </c>
      <c r="I8" s="5" t="s">
        <v>41</v>
      </c>
      <c r="J8" s="5">
        <f t="shared" si="0"/>
        <v>170</v>
      </c>
      <c r="K8" s="5">
        <v>170</v>
      </c>
      <c r="L8" s="5">
        <v>0</v>
      </c>
      <c r="M8" s="5">
        <v>0</v>
      </c>
      <c r="N8" s="5" t="s">
        <v>42</v>
      </c>
      <c r="O8" s="5" t="s">
        <v>38</v>
      </c>
      <c r="P8" s="5" t="s">
        <v>39</v>
      </c>
      <c r="Q8" s="5"/>
    </row>
    <row r="9" ht="94" customHeight="1" spans="1:17">
      <c r="A9" s="4">
        <v>5</v>
      </c>
      <c r="B9" s="5" t="s">
        <v>19</v>
      </c>
      <c r="C9" s="5" t="s">
        <v>43</v>
      </c>
      <c r="D9" s="5" t="s">
        <v>44</v>
      </c>
      <c r="E9" s="5" t="s">
        <v>22</v>
      </c>
      <c r="F9" s="5" t="s">
        <v>19</v>
      </c>
      <c r="G9" s="5">
        <v>2019</v>
      </c>
      <c r="H9" s="5" t="s">
        <v>45</v>
      </c>
      <c r="I9" s="5" t="s">
        <v>46</v>
      </c>
      <c r="J9" s="5">
        <f t="shared" si="0"/>
        <v>800</v>
      </c>
      <c r="K9" s="5">
        <v>800</v>
      </c>
      <c r="L9" s="5">
        <v>0</v>
      </c>
      <c r="M9" s="5">
        <v>0</v>
      </c>
      <c r="N9" s="5" t="s">
        <v>47</v>
      </c>
      <c r="O9" s="5" t="s">
        <v>48</v>
      </c>
      <c r="P9" s="5" t="s">
        <v>49</v>
      </c>
      <c r="Q9" s="5"/>
    </row>
    <row r="10" ht="69" customHeight="1" spans="1:17">
      <c r="A10" s="4">
        <v>6</v>
      </c>
      <c r="B10" s="5" t="s">
        <v>19</v>
      </c>
      <c r="C10" s="6" t="s">
        <v>50</v>
      </c>
      <c r="D10" s="5" t="s">
        <v>44</v>
      </c>
      <c r="E10" s="5" t="s">
        <v>22</v>
      </c>
      <c r="F10" s="5" t="s">
        <v>19</v>
      </c>
      <c r="G10" s="5">
        <v>2019</v>
      </c>
      <c r="H10" s="6" t="s">
        <v>45</v>
      </c>
      <c r="I10" s="6" t="s">
        <v>51</v>
      </c>
      <c r="J10" s="5">
        <f t="shared" si="0"/>
        <v>560</v>
      </c>
      <c r="K10" s="5">
        <v>560</v>
      </c>
      <c r="L10" s="5">
        <v>0</v>
      </c>
      <c r="M10" s="5">
        <v>0</v>
      </c>
      <c r="N10" s="6" t="s">
        <v>52</v>
      </c>
      <c r="O10" s="6" t="s">
        <v>48</v>
      </c>
      <c r="P10" s="6" t="s">
        <v>49</v>
      </c>
      <c r="Q10" s="6"/>
    </row>
    <row r="11" ht="68" customHeight="1" spans="1:17">
      <c r="A11" s="4">
        <v>7</v>
      </c>
      <c r="B11" s="5" t="s">
        <v>19</v>
      </c>
      <c r="C11" s="6" t="s">
        <v>53</v>
      </c>
      <c r="D11" s="5" t="s">
        <v>54</v>
      </c>
      <c r="E11" s="5" t="s">
        <v>22</v>
      </c>
      <c r="F11" s="5" t="s">
        <v>19</v>
      </c>
      <c r="G11" s="5">
        <v>2019</v>
      </c>
      <c r="H11" s="6" t="s">
        <v>45</v>
      </c>
      <c r="I11" s="6" t="s">
        <v>55</v>
      </c>
      <c r="J11" s="5">
        <f t="shared" si="0"/>
        <v>560</v>
      </c>
      <c r="K11" s="5">
        <v>560</v>
      </c>
      <c r="L11" s="5">
        <v>0</v>
      </c>
      <c r="M11" s="5">
        <v>0</v>
      </c>
      <c r="N11" s="6" t="s">
        <v>56</v>
      </c>
      <c r="O11" s="6" t="s">
        <v>57</v>
      </c>
      <c r="P11" s="6" t="s">
        <v>58</v>
      </c>
      <c r="Q11" s="6"/>
    </row>
    <row r="12" ht="85" customHeight="1" spans="1:17">
      <c r="A12" s="4">
        <v>8</v>
      </c>
      <c r="B12" s="5" t="s">
        <v>19</v>
      </c>
      <c r="C12" s="6" t="s">
        <v>59</v>
      </c>
      <c r="D12" s="5" t="s">
        <v>44</v>
      </c>
      <c r="E12" s="5" t="s">
        <v>22</v>
      </c>
      <c r="F12" s="5" t="s">
        <v>19</v>
      </c>
      <c r="G12" s="5">
        <v>2019</v>
      </c>
      <c r="H12" s="6" t="s">
        <v>45</v>
      </c>
      <c r="I12" s="6" t="s">
        <v>60</v>
      </c>
      <c r="J12" s="5">
        <v>646</v>
      </c>
      <c r="K12" s="5">
        <v>646</v>
      </c>
      <c r="L12" s="5">
        <v>0</v>
      </c>
      <c r="M12" s="5">
        <v>0</v>
      </c>
      <c r="N12" s="6" t="s">
        <v>47</v>
      </c>
      <c r="O12" s="6" t="s">
        <v>48</v>
      </c>
      <c r="P12" s="6" t="s">
        <v>49</v>
      </c>
      <c r="Q12" s="6"/>
    </row>
    <row r="13" ht="62" customHeight="1" spans="1:17">
      <c r="A13" s="4">
        <v>9</v>
      </c>
      <c r="B13" s="5" t="s">
        <v>19</v>
      </c>
      <c r="C13" s="6" t="s">
        <v>61</v>
      </c>
      <c r="D13" s="5" t="s">
        <v>54</v>
      </c>
      <c r="E13" s="5" t="s">
        <v>22</v>
      </c>
      <c r="F13" s="5" t="s">
        <v>19</v>
      </c>
      <c r="G13" s="5">
        <v>2019</v>
      </c>
      <c r="H13" s="6" t="s">
        <v>45</v>
      </c>
      <c r="I13" s="6" t="s">
        <v>62</v>
      </c>
      <c r="J13" s="5">
        <v>275</v>
      </c>
      <c r="K13" s="5">
        <v>275</v>
      </c>
      <c r="L13" s="5">
        <v>0</v>
      </c>
      <c r="M13" s="5">
        <v>0</v>
      </c>
      <c r="N13" s="6"/>
      <c r="O13" s="6" t="s">
        <v>63</v>
      </c>
      <c r="P13" s="6" t="s">
        <v>64</v>
      </c>
      <c r="Q13" s="6"/>
    </row>
    <row r="14" ht="39.95" customHeight="1" spans="1:17">
      <c r="A14" s="4">
        <v>10</v>
      </c>
      <c r="B14" s="4" t="s">
        <v>19</v>
      </c>
      <c r="C14" s="4" t="s">
        <v>65</v>
      </c>
      <c r="D14" s="4" t="s">
        <v>21</v>
      </c>
      <c r="E14" s="4" t="s">
        <v>22</v>
      </c>
      <c r="F14" s="4" t="s">
        <v>19</v>
      </c>
      <c r="G14" s="5">
        <v>2019</v>
      </c>
      <c r="H14" s="4" t="s">
        <v>45</v>
      </c>
      <c r="I14" s="4" t="s">
        <v>66</v>
      </c>
      <c r="J14" s="4">
        <f t="shared" si="0"/>
        <v>300</v>
      </c>
      <c r="K14" s="4">
        <v>300</v>
      </c>
      <c r="L14" s="4">
        <v>0</v>
      </c>
      <c r="M14" s="4">
        <v>0</v>
      </c>
      <c r="N14" s="4" t="s">
        <v>67</v>
      </c>
      <c r="O14" s="4" t="s">
        <v>68</v>
      </c>
      <c r="P14" s="4" t="s">
        <v>69</v>
      </c>
      <c r="Q14" s="4"/>
    </row>
    <row r="15" ht="60" customHeight="1" spans="1:17">
      <c r="A15" s="4">
        <v>11</v>
      </c>
      <c r="B15" s="4" t="s">
        <v>19</v>
      </c>
      <c r="C15" s="4" t="s">
        <v>70</v>
      </c>
      <c r="D15" s="4" t="s">
        <v>21</v>
      </c>
      <c r="E15" s="4" t="s">
        <v>22</v>
      </c>
      <c r="F15" s="4" t="s">
        <v>19</v>
      </c>
      <c r="G15" s="5">
        <v>2019</v>
      </c>
      <c r="H15" s="4" t="s">
        <v>45</v>
      </c>
      <c r="I15" s="4" t="s">
        <v>71</v>
      </c>
      <c r="J15" s="4">
        <f t="shared" si="0"/>
        <v>800</v>
      </c>
      <c r="K15" s="4">
        <v>800</v>
      </c>
      <c r="L15" s="4">
        <v>0</v>
      </c>
      <c r="M15" s="4">
        <v>0</v>
      </c>
      <c r="N15" s="4" t="s">
        <v>67</v>
      </c>
      <c r="O15" s="4" t="s">
        <v>72</v>
      </c>
      <c r="P15" s="4" t="s">
        <v>69</v>
      </c>
      <c r="Q15" s="4"/>
    </row>
    <row r="16" ht="39.95" customHeight="1" spans="1:17">
      <c r="A16" s="4">
        <v>12</v>
      </c>
      <c r="B16" s="4" t="s">
        <v>19</v>
      </c>
      <c r="C16" s="4" t="s">
        <v>73</v>
      </c>
      <c r="D16" s="4" t="s">
        <v>74</v>
      </c>
      <c r="E16" s="4" t="s">
        <v>22</v>
      </c>
      <c r="F16" s="4" t="s">
        <v>19</v>
      </c>
      <c r="G16" s="5">
        <v>2019</v>
      </c>
      <c r="H16" s="4" t="s">
        <v>75</v>
      </c>
      <c r="I16" s="4" t="s">
        <v>76</v>
      </c>
      <c r="J16" s="4">
        <f t="shared" si="0"/>
        <v>340</v>
      </c>
      <c r="K16" s="4">
        <v>340</v>
      </c>
      <c r="L16" s="4">
        <v>0</v>
      </c>
      <c r="M16" s="4">
        <v>0</v>
      </c>
      <c r="N16" s="4" t="s">
        <v>77</v>
      </c>
      <c r="O16" s="4" t="s">
        <v>78</v>
      </c>
      <c r="P16" s="4" t="s">
        <v>79</v>
      </c>
      <c r="Q16" s="4"/>
    </row>
    <row r="17" ht="39.95" customHeight="1" spans="1:17">
      <c r="A17" s="4">
        <v>13</v>
      </c>
      <c r="B17" s="5" t="s">
        <v>19</v>
      </c>
      <c r="C17" s="5" t="s">
        <v>80</v>
      </c>
      <c r="D17" s="5" t="s">
        <v>54</v>
      </c>
      <c r="E17" s="5" t="s">
        <v>22</v>
      </c>
      <c r="F17" s="4" t="s">
        <v>19</v>
      </c>
      <c r="G17" s="5">
        <v>2019</v>
      </c>
      <c r="H17" s="5" t="s">
        <v>19</v>
      </c>
      <c r="I17" s="5" t="s">
        <v>81</v>
      </c>
      <c r="J17" s="5">
        <f t="shared" si="0"/>
        <v>2000</v>
      </c>
      <c r="K17" s="5">
        <v>2000</v>
      </c>
      <c r="L17" s="5">
        <v>0</v>
      </c>
      <c r="M17" s="5">
        <v>0</v>
      </c>
      <c r="N17" s="5" t="s">
        <v>82</v>
      </c>
      <c r="O17" s="5" t="s">
        <v>83</v>
      </c>
      <c r="P17" s="5" t="s">
        <v>84</v>
      </c>
      <c r="Q17" s="5"/>
    </row>
    <row r="18" ht="78" customHeight="1" spans="1:17">
      <c r="A18" s="4">
        <v>14</v>
      </c>
      <c r="B18" s="5" t="s">
        <v>19</v>
      </c>
      <c r="C18" s="5" t="s">
        <v>85</v>
      </c>
      <c r="D18" s="5" t="s">
        <v>44</v>
      </c>
      <c r="E18" s="5" t="s">
        <v>22</v>
      </c>
      <c r="F18" s="5" t="s">
        <v>19</v>
      </c>
      <c r="G18" s="5">
        <v>2019</v>
      </c>
      <c r="H18" s="5" t="s">
        <v>45</v>
      </c>
      <c r="I18" s="5" t="s">
        <v>86</v>
      </c>
      <c r="J18" s="5">
        <f t="shared" si="0"/>
        <v>420</v>
      </c>
      <c r="K18" s="5">
        <v>300</v>
      </c>
      <c r="L18" s="5">
        <v>0</v>
      </c>
      <c r="M18" s="5">
        <v>120</v>
      </c>
      <c r="N18" s="5" t="s">
        <v>87</v>
      </c>
      <c r="O18" s="5" t="s">
        <v>48</v>
      </c>
      <c r="P18" s="5" t="s">
        <v>49</v>
      </c>
      <c r="Q18" s="5"/>
    </row>
    <row r="19" ht="67" customHeight="1" spans="1:17">
      <c r="A19" s="4">
        <v>15</v>
      </c>
      <c r="B19" s="5" t="s">
        <v>19</v>
      </c>
      <c r="C19" s="5" t="s">
        <v>88</v>
      </c>
      <c r="D19" s="5" t="s">
        <v>74</v>
      </c>
      <c r="E19" s="5" t="s">
        <v>22</v>
      </c>
      <c r="F19" s="5" t="s">
        <v>19</v>
      </c>
      <c r="G19" s="5">
        <v>2019</v>
      </c>
      <c r="H19" s="5" t="s">
        <v>89</v>
      </c>
      <c r="I19" s="5" t="s">
        <v>90</v>
      </c>
      <c r="J19" s="5">
        <v>260</v>
      </c>
      <c r="K19" s="5">
        <v>260</v>
      </c>
      <c r="L19" s="5">
        <v>0</v>
      </c>
      <c r="M19" s="5">
        <v>0</v>
      </c>
      <c r="N19" s="5" t="s">
        <v>77</v>
      </c>
      <c r="O19" s="5" t="s">
        <v>91</v>
      </c>
      <c r="P19" s="5" t="s">
        <v>79</v>
      </c>
      <c r="Q19" s="5"/>
    </row>
    <row r="20" ht="39.95" customHeight="1" spans="1:17">
      <c r="A20" s="4">
        <v>16</v>
      </c>
      <c r="B20" s="5" t="s">
        <v>19</v>
      </c>
      <c r="C20" s="5" t="s">
        <v>92</v>
      </c>
      <c r="D20" s="5" t="s">
        <v>74</v>
      </c>
      <c r="E20" s="5" t="s">
        <v>22</v>
      </c>
      <c r="F20" s="5" t="s">
        <v>19</v>
      </c>
      <c r="G20" s="5">
        <v>2019</v>
      </c>
      <c r="H20" s="5" t="s">
        <v>89</v>
      </c>
      <c r="I20" s="5" t="s">
        <v>62</v>
      </c>
      <c r="J20" s="5">
        <f>K20+L20+M20</f>
        <v>246</v>
      </c>
      <c r="K20" s="5">
        <v>246</v>
      </c>
      <c r="L20" s="5">
        <v>0</v>
      </c>
      <c r="M20" s="5">
        <v>0</v>
      </c>
      <c r="N20" s="5" t="s">
        <v>77</v>
      </c>
      <c r="O20" s="5" t="s">
        <v>93</v>
      </c>
      <c r="P20" s="5" t="s">
        <v>79</v>
      </c>
      <c r="Q20" s="5"/>
    </row>
    <row r="21" ht="39.95" customHeight="1" spans="1:17">
      <c r="A21" s="4">
        <v>17</v>
      </c>
      <c r="B21" s="5" t="s">
        <v>19</v>
      </c>
      <c r="C21" s="5" t="s">
        <v>94</v>
      </c>
      <c r="D21" s="5" t="s">
        <v>21</v>
      </c>
      <c r="E21" s="5" t="s">
        <v>22</v>
      </c>
      <c r="F21" s="5" t="s">
        <v>19</v>
      </c>
      <c r="G21" s="5">
        <v>2019</v>
      </c>
      <c r="H21" s="5" t="s">
        <v>35</v>
      </c>
      <c r="I21" s="5" t="s">
        <v>95</v>
      </c>
      <c r="J21" s="5">
        <f>K21+L21+M21</f>
        <v>70</v>
      </c>
      <c r="K21" s="5">
        <v>70</v>
      </c>
      <c r="L21" s="5">
        <v>0</v>
      </c>
      <c r="M21" s="5">
        <v>0</v>
      </c>
      <c r="N21" s="5" t="s">
        <v>77</v>
      </c>
      <c r="O21" s="5" t="s">
        <v>96</v>
      </c>
      <c r="P21" s="5" t="s">
        <v>79</v>
      </c>
      <c r="Q21" s="5"/>
    </row>
    <row r="22" ht="57" customHeight="1" spans="1:17">
      <c r="A22" s="4">
        <v>18</v>
      </c>
      <c r="B22" s="5" t="s">
        <v>19</v>
      </c>
      <c r="C22" s="5" t="s">
        <v>97</v>
      </c>
      <c r="D22" s="5" t="s">
        <v>44</v>
      </c>
      <c r="E22" s="5" t="s">
        <v>22</v>
      </c>
      <c r="F22" s="5" t="s">
        <v>19</v>
      </c>
      <c r="G22" s="5">
        <v>2019</v>
      </c>
      <c r="H22" s="5" t="s">
        <v>45</v>
      </c>
      <c r="I22" s="5" t="s">
        <v>98</v>
      </c>
      <c r="J22" s="5">
        <f>K22+L22+M22</f>
        <v>100</v>
      </c>
      <c r="K22" s="5">
        <v>100</v>
      </c>
      <c r="L22" s="5">
        <v>0</v>
      </c>
      <c r="M22" s="5">
        <v>0</v>
      </c>
      <c r="N22" s="5" t="s">
        <v>47</v>
      </c>
      <c r="O22" s="5" t="s">
        <v>48</v>
      </c>
      <c r="P22" s="5" t="s">
        <v>99</v>
      </c>
      <c r="Q22" s="5"/>
    </row>
    <row r="23" ht="58" customHeight="1" spans="1:17">
      <c r="A23" s="4">
        <v>19</v>
      </c>
      <c r="B23" s="5" t="s">
        <v>19</v>
      </c>
      <c r="C23" s="6" t="s">
        <v>100</v>
      </c>
      <c r="D23" s="5" t="s">
        <v>54</v>
      </c>
      <c r="E23" s="5" t="s">
        <v>22</v>
      </c>
      <c r="F23" s="5" t="s">
        <v>19</v>
      </c>
      <c r="G23" s="5">
        <v>2019</v>
      </c>
      <c r="H23" s="6" t="s">
        <v>29</v>
      </c>
      <c r="I23" s="5" t="s">
        <v>101</v>
      </c>
      <c r="J23" s="5">
        <f>K23+L23+M23</f>
        <v>60</v>
      </c>
      <c r="K23" s="5">
        <v>30</v>
      </c>
      <c r="L23" s="5">
        <v>20</v>
      </c>
      <c r="M23" s="5">
        <v>10</v>
      </c>
      <c r="N23" s="6" t="s">
        <v>102</v>
      </c>
      <c r="O23" s="6" t="s">
        <v>103</v>
      </c>
      <c r="P23" s="6" t="s">
        <v>104</v>
      </c>
      <c r="Q23" s="6"/>
    </row>
    <row r="24" ht="56.25" spans="1:17">
      <c r="A24" s="4">
        <v>20</v>
      </c>
      <c r="B24" s="5" t="s">
        <v>105</v>
      </c>
      <c r="C24" s="5" t="s">
        <v>106</v>
      </c>
      <c r="D24" s="5" t="s">
        <v>44</v>
      </c>
      <c r="E24" s="5" t="s">
        <v>22</v>
      </c>
      <c r="F24" s="5" t="s">
        <v>107</v>
      </c>
      <c r="G24" s="7">
        <v>2019</v>
      </c>
      <c r="H24" s="5" t="s">
        <v>107</v>
      </c>
      <c r="I24" s="5" t="s">
        <v>108</v>
      </c>
      <c r="J24" s="9">
        <f t="shared" ref="J24:J87" si="1">K24+L24+M24</f>
        <v>1.35</v>
      </c>
      <c r="K24" s="5">
        <v>1.35</v>
      </c>
      <c r="L24" s="5">
        <v>0</v>
      </c>
      <c r="M24" s="5">
        <v>0</v>
      </c>
      <c r="N24" s="5" t="s">
        <v>109</v>
      </c>
      <c r="O24" s="6" t="s">
        <v>110</v>
      </c>
      <c r="P24" s="6" t="s">
        <v>111</v>
      </c>
      <c r="Q24" s="5"/>
    </row>
    <row r="25" ht="56.25" spans="1:17">
      <c r="A25" s="4">
        <v>21</v>
      </c>
      <c r="B25" s="5" t="s">
        <v>105</v>
      </c>
      <c r="C25" s="5" t="s">
        <v>112</v>
      </c>
      <c r="D25" s="7" t="s">
        <v>44</v>
      </c>
      <c r="E25" s="7" t="s">
        <v>22</v>
      </c>
      <c r="F25" s="5" t="s">
        <v>113</v>
      </c>
      <c r="G25" s="7">
        <v>2019</v>
      </c>
      <c r="H25" s="5" t="s">
        <v>113</v>
      </c>
      <c r="I25" s="7" t="s">
        <v>114</v>
      </c>
      <c r="J25" s="9">
        <f t="shared" si="1"/>
        <v>200</v>
      </c>
      <c r="K25" s="7">
        <v>20</v>
      </c>
      <c r="L25" s="7">
        <v>100</v>
      </c>
      <c r="M25" s="7">
        <v>80</v>
      </c>
      <c r="N25" s="5"/>
      <c r="O25" s="6" t="s">
        <v>115</v>
      </c>
      <c r="P25" s="6" t="s">
        <v>116</v>
      </c>
      <c r="Q25" s="5"/>
    </row>
    <row r="26" ht="67.5" spans="1:17">
      <c r="A26" s="4">
        <v>22</v>
      </c>
      <c r="B26" s="5" t="s">
        <v>105</v>
      </c>
      <c r="C26" s="5" t="s">
        <v>112</v>
      </c>
      <c r="D26" s="7" t="s">
        <v>44</v>
      </c>
      <c r="E26" s="7" t="s">
        <v>22</v>
      </c>
      <c r="F26" s="5" t="s">
        <v>113</v>
      </c>
      <c r="G26" s="7">
        <v>2019</v>
      </c>
      <c r="H26" s="5" t="s">
        <v>113</v>
      </c>
      <c r="I26" s="7" t="s">
        <v>117</v>
      </c>
      <c r="J26" s="9">
        <f t="shared" si="1"/>
        <v>90</v>
      </c>
      <c r="K26" s="7">
        <v>20</v>
      </c>
      <c r="L26" s="10">
        <v>0</v>
      </c>
      <c r="M26" s="7">
        <v>70</v>
      </c>
      <c r="N26" s="5" t="s">
        <v>118</v>
      </c>
      <c r="O26" s="6" t="s">
        <v>119</v>
      </c>
      <c r="P26" s="6" t="s">
        <v>120</v>
      </c>
      <c r="Q26" s="5"/>
    </row>
    <row r="27" ht="45" spans="1:17">
      <c r="A27" s="4">
        <v>23</v>
      </c>
      <c r="B27" s="5" t="s">
        <v>105</v>
      </c>
      <c r="C27" s="5" t="s">
        <v>121</v>
      </c>
      <c r="D27" s="5" t="s">
        <v>44</v>
      </c>
      <c r="E27" s="5" t="s">
        <v>22</v>
      </c>
      <c r="F27" s="5" t="s">
        <v>122</v>
      </c>
      <c r="G27" s="7">
        <v>2019</v>
      </c>
      <c r="H27" s="5" t="s">
        <v>122</v>
      </c>
      <c r="I27" s="5" t="s">
        <v>123</v>
      </c>
      <c r="J27" s="9">
        <f t="shared" si="1"/>
        <v>4</v>
      </c>
      <c r="K27" s="5">
        <v>4</v>
      </c>
      <c r="L27" s="5">
        <v>0</v>
      </c>
      <c r="M27" s="5">
        <v>0</v>
      </c>
      <c r="N27" s="5" t="s">
        <v>124</v>
      </c>
      <c r="O27" s="6" t="s">
        <v>125</v>
      </c>
      <c r="P27" s="6" t="s">
        <v>27</v>
      </c>
      <c r="Q27" s="5"/>
    </row>
    <row r="28" ht="45" spans="1:17">
      <c r="A28" s="4">
        <v>24</v>
      </c>
      <c r="B28" s="5" t="s">
        <v>105</v>
      </c>
      <c r="C28" s="5" t="s">
        <v>126</v>
      </c>
      <c r="D28" s="5" t="s">
        <v>44</v>
      </c>
      <c r="E28" s="5" t="s">
        <v>22</v>
      </c>
      <c r="F28" s="5" t="s">
        <v>127</v>
      </c>
      <c r="G28" s="7">
        <v>2019</v>
      </c>
      <c r="H28" s="5" t="s">
        <v>127</v>
      </c>
      <c r="I28" s="5" t="s">
        <v>128</v>
      </c>
      <c r="J28" s="9">
        <f t="shared" si="1"/>
        <v>2</v>
      </c>
      <c r="K28" s="5">
        <v>2</v>
      </c>
      <c r="L28" s="5">
        <v>0</v>
      </c>
      <c r="M28" s="5">
        <v>0</v>
      </c>
      <c r="N28" s="5" t="s">
        <v>129</v>
      </c>
      <c r="O28" s="6" t="s">
        <v>130</v>
      </c>
      <c r="P28" s="6" t="s">
        <v>131</v>
      </c>
      <c r="Q28" s="5"/>
    </row>
    <row r="29" ht="45" spans="1:17">
      <c r="A29" s="4">
        <v>25</v>
      </c>
      <c r="B29" s="5" t="s">
        <v>105</v>
      </c>
      <c r="C29" s="5" t="s">
        <v>132</v>
      </c>
      <c r="D29" s="5" t="s">
        <v>44</v>
      </c>
      <c r="E29" s="5" t="s">
        <v>22</v>
      </c>
      <c r="F29" s="5" t="s">
        <v>133</v>
      </c>
      <c r="G29" s="7">
        <v>2019</v>
      </c>
      <c r="H29" s="5" t="s">
        <v>133</v>
      </c>
      <c r="I29" s="5" t="s">
        <v>134</v>
      </c>
      <c r="J29" s="9">
        <f t="shared" si="1"/>
        <v>1.2</v>
      </c>
      <c r="K29" s="5">
        <v>1.2</v>
      </c>
      <c r="L29" s="5">
        <v>0</v>
      </c>
      <c r="M29" s="5">
        <v>0</v>
      </c>
      <c r="N29" s="5" t="s">
        <v>135</v>
      </c>
      <c r="O29" s="6" t="s">
        <v>136</v>
      </c>
      <c r="P29" s="6" t="s">
        <v>137</v>
      </c>
      <c r="Q29" s="5"/>
    </row>
    <row r="30" ht="45" spans="1:17">
      <c r="A30" s="4">
        <v>26</v>
      </c>
      <c r="B30" s="5" t="s">
        <v>105</v>
      </c>
      <c r="C30" s="5" t="s">
        <v>138</v>
      </c>
      <c r="D30" s="5" t="s">
        <v>44</v>
      </c>
      <c r="E30" s="5" t="s">
        <v>22</v>
      </c>
      <c r="F30" s="5" t="s">
        <v>139</v>
      </c>
      <c r="G30" s="7">
        <v>2019</v>
      </c>
      <c r="H30" s="5" t="s">
        <v>139</v>
      </c>
      <c r="I30" s="5" t="s">
        <v>140</v>
      </c>
      <c r="J30" s="9">
        <f t="shared" si="1"/>
        <v>2</v>
      </c>
      <c r="K30" s="5">
        <v>2</v>
      </c>
      <c r="L30" s="5">
        <v>0</v>
      </c>
      <c r="M30" s="5">
        <v>0</v>
      </c>
      <c r="N30" s="5" t="s">
        <v>141</v>
      </c>
      <c r="O30" s="6" t="s">
        <v>142</v>
      </c>
      <c r="P30" s="6" t="s">
        <v>143</v>
      </c>
      <c r="Q30" s="5"/>
    </row>
    <row r="31" ht="45" spans="1:17">
      <c r="A31" s="4">
        <v>27</v>
      </c>
      <c r="B31" s="5" t="s">
        <v>105</v>
      </c>
      <c r="C31" s="5" t="s">
        <v>144</v>
      </c>
      <c r="D31" s="5" t="s">
        <v>44</v>
      </c>
      <c r="E31" s="5" t="s">
        <v>22</v>
      </c>
      <c r="F31" s="5" t="s">
        <v>145</v>
      </c>
      <c r="G31" s="7">
        <v>2019</v>
      </c>
      <c r="H31" s="5" t="s">
        <v>145</v>
      </c>
      <c r="I31" s="5" t="s">
        <v>146</v>
      </c>
      <c r="J31" s="9">
        <f t="shared" si="1"/>
        <v>3</v>
      </c>
      <c r="K31" s="5">
        <v>3</v>
      </c>
      <c r="L31" s="5">
        <v>0</v>
      </c>
      <c r="M31" s="5">
        <v>0</v>
      </c>
      <c r="N31" s="5" t="s">
        <v>147</v>
      </c>
      <c r="O31" s="6" t="s">
        <v>148</v>
      </c>
      <c r="P31" s="6" t="s">
        <v>149</v>
      </c>
      <c r="Q31" s="5"/>
    </row>
    <row r="32" ht="33.75" spans="1:17">
      <c r="A32" s="4">
        <v>28</v>
      </c>
      <c r="B32" s="5" t="s">
        <v>105</v>
      </c>
      <c r="C32" s="5" t="s">
        <v>150</v>
      </c>
      <c r="D32" s="4" t="s">
        <v>44</v>
      </c>
      <c r="E32" s="4" t="s">
        <v>22</v>
      </c>
      <c r="F32" s="4" t="s">
        <v>151</v>
      </c>
      <c r="G32" s="7">
        <v>2019</v>
      </c>
      <c r="H32" s="4" t="s">
        <v>151</v>
      </c>
      <c r="I32" s="4" t="s">
        <v>152</v>
      </c>
      <c r="J32" s="9">
        <f t="shared" si="1"/>
        <v>10.4</v>
      </c>
      <c r="K32" s="4">
        <v>10.4</v>
      </c>
      <c r="L32" s="4">
        <v>0</v>
      </c>
      <c r="M32" s="4">
        <v>0</v>
      </c>
      <c r="N32" s="5" t="s">
        <v>153</v>
      </c>
      <c r="O32" s="11" t="s">
        <v>153</v>
      </c>
      <c r="P32" s="11" t="s">
        <v>154</v>
      </c>
      <c r="Q32" s="5"/>
    </row>
    <row r="33" ht="45" spans="1:17">
      <c r="A33" s="4">
        <v>29</v>
      </c>
      <c r="B33" s="5" t="s">
        <v>105</v>
      </c>
      <c r="C33" s="5" t="s">
        <v>150</v>
      </c>
      <c r="D33" s="4" t="s">
        <v>44</v>
      </c>
      <c r="E33" s="4" t="s">
        <v>22</v>
      </c>
      <c r="F33" s="4" t="s">
        <v>151</v>
      </c>
      <c r="G33" s="7">
        <v>2019</v>
      </c>
      <c r="H33" s="4" t="s">
        <v>151</v>
      </c>
      <c r="I33" s="7" t="s">
        <v>155</v>
      </c>
      <c r="J33" s="9">
        <f t="shared" si="1"/>
        <v>3</v>
      </c>
      <c r="K33" s="7">
        <v>3</v>
      </c>
      <c r="L33" s="7">
        <v>0</v>
      </c>
      <c r="M33" s="7">
        <v>0</v>
      </c>
      <c r="N33" s="5" t="s">
        <v>156</v>
      </c>
      <c r="O33" s="6" t="s">
        <v>157</v>
      </c>
      <c r="P33" s="6" t="s">
        <v>158</v>
      </c>
      <c r="Q33" s="5"/>
    </row>
    <row r="34" ht="56.25" spans="1:17">
      <c r="A34" s="4">
        <v>30</v>
      </c>
      <c r="B34" s="5" t="s">
        <v>105</v>
      </c>
      <c r="C34" s="5" t="s">
        <v>159</v>
      </c>
      <c r="D34" s="4" t="s">
        <v>44</v>
      </c>
      <c r="E34" s="4" t="s">
        <v>22</v>
      </c>
      <c r="F34" s="4" t="s">
        <v>151</v>
      </c>
      <c r="G34" s="7">
        <v>2019</v>
      </c>
      <c r="H34" s="4" t="s">
        <v>151</v>
      </c>
      <c r="I34" s="4" t="s">
        <v>160</v>
      </c>
      <c r="J34" s="9">
        <f t="shared" si="1"/>
        <v>15</v>
      </c>
      <c r="K34" s="4">
        <v>15</v>
      </c>
      <c r="L34" s="4">
        <v>0</v>
      </c>
      <c r="M34" s="4">
        <v>0</v>
      </c>
      <c r="N34" s="5" t="s">
        <v>161</v>
      </c>
      <c r="O34" s="11" t="s">
        <v>162</v>
      </c>
      <c r="P34" s="11" t="s">
        <v>163</v>
      </c>
      <c r="Q34" s="5"/>
    </row>
    <row r="35" ht="45" spans="1:17">
      <c r="A35" s="4">
        <v>31</v>
      </c>
      <c r="B35" s="5" t="s">
        <v>105</v>
      </c>
      <c r="C35" s="5" t="s">
        <v>164</v>
      </c>
      <c r="D35" s="5" t="s">
        <v>44</v>
      </c>
      <c r="E35" s="5" t="s">
        <v>22</v>
      </c>
      <c r="F35" s="5" t="s">
        <v>165</v>
      </c>
      <c r="G35" s="7">
        <v>2019</v>
      </c>
      <c r="H35" s="5" t="s">
        <v>165</v>
      </c>
      <c r="I35" s="5" t="s">
        <v>166</v>
      </c>
      <c r="J35" s="9">
        <f t="shared" si="1"/>
        <v>2</v>
      </c>
      <c r="K35" s="5">
        <v>2</v>
      </c>
      <c r="L35" s="5">
        <v>0</v>
      </c>
      <c r="M35" s="5">
        <v>0</v>
      </c>
      <c r="N35" s="5" t="s">
        <v>167</v>
      </c>
      <c r="O35" s="6" t="s">
        <v>168</v>
      </c>
      <c r="P35" s="6" t="s">
        <v>169</v>
      </c>
      <c r="Q35" s="5"/>
    </row>
    <row r="36" ht="45" spans="1:17">
      <c r="A36" s="4">
        <v>32</v>
      </c>
      <c r="B36" s="5" t="s">
        <v>105</v>
      </c>
      <c r="C36" s="5" t="s">
        <v>170</v>
      </c>
      <c r="D36" s="5" t="s">
        <v>44</v>
      </c>
      <c r="E36" s="7" t="s">
        <v>22</v>
      </c>
      <c r="F36" s="5" t="s">
        <v>171</v>
      </c>
      <c r="G36" s="7">
        <v>2019</v>
      </c>
      <c r="H36" s="5" t="s">
        <v>171</v>
      </c>
      <c r="I36" s="5" t="s">
        <v>172</v>
      </c>
      <c r="J36" s="9">
        <f t="shared" si="1"/>
        <v>2</v>
      </c>
      <c r="K36" s="5">
        <v>2</v>
      </c>
      <c r="L36" s="5">
        <v>0</v>
      </c>
      <c r="M36" s="5">
        <v>0</v>
      </c>
      <c r="N36" s="5" t="s">
        <v>173</v>
      </c>
      <c r="O36" s="6" t="s">
        <v>174</v>
      </c>
      <c r="P36" s="6" t="s">
        <v>175</v>
      </c>
      <c r="Q36" s="5"/>
    </row>
    <row r="37" ht="45" spans="1:17">
      <c r="A37" s="4">
        <v>33</v>
      </c>
      <c r="B37" s="5" t="s">
        <v>105</v>
      </c>
      <c r="C37" s="5" t="s">
        <v>176</v>
      </c>
      <c r="D37" s="5" t="s">
        <v>44</v>
      </c>
      <c r="E37" s="5" t="s">
        <v>22</v>
      </c>
      <c r="F37" s="5" t="s">
        <v>177</v>
      </c>
      <c r="G37" s="7">
        <v>2019</v>
      </c>
      <c r="H37" s="5" t="s">
        <v>177</v>
      </c>
      <c r="I37" s="5" t="s">
        <v>178</v>
      </c>
      <c r="J37" s="9">
        <f t="shared" si="1"/>
        <v>2</v>
      </c>
      <c r="K37" s="5">
        <v>2</v>
      </c>
      <c r="L37" s="5">
        <v>0</v>
      </c>
      <c r="M37" s="5">
        <v>0</v>
      </c>
      <c r="N37" s="5"/>
      <c r="O37" s="6" t="s">
        <v>179</v>
      </c>
      <c r="P37" s="6" t="s">
        <v>180</v>
      </c>
      <c r="Q37" s="5"/>
    </row>
    <row r="38" ht="45" spans="1:17">
      <c r="A38" s="4">
        <v>34</v>
      </c>
      <c r="B38" s="5" t="s">
        <v>105</v>
      </c>
      <c r="C38" s="5" t="s">
        <v>181</v>
      </c>
      <c r="D38" s="5" t="s">
        <v>44</v>
      </c>
      <c r="E38" s="5" t="s">
        <v>22</v>
      </c>
      <c r="F38" s="5" t="s">
        <v>182</v>
      </c>
      <c r="G38" s="7">
        <v>2019</v>
      </c>
      <c r="H38" s="5" t="s">
        <v>182</v>
      </c>
      <c r="I38" s="5" t="s">
        <v>183</v>
      </c>
      <c r="J38" s="9">
        <f t="shared" si="1"/>
        <v>20</v>
      </c>
      <c r="K38" s="5">
        <v>20</v>
      </c>
      <c r="L38" s="5">
        <v>0</v>
      </c>
      <c r="M38" s="5">
        <v>0</v>
      </c>
      <c r="N38" s="5" t="s">
        <v>184</v>
      </c>
      <c r="O38" s="6" t="s">
        <v>185</v>
      </c>
      <c r="P38" s="6" t="s">
        <v>186</v>
      </c>
      <c r="Q38" s="5"/>
    </row>
    <row r="39" ht="45" spans="1:17">
      <c r="A39" s="4">
        <v>35</v>
      </c>
      <c r="B39" s="5" t="s">
        <v>105</v>
      </c>
      <c r="C39" s="5" t="s">
        <v>187</v>
      </c>
      <c r="D39" s="5" t="s">
        <v>44</v>
      </c>
      <c r="E39" s="5" t="s">
        <v>22</v>
      </c>
      <c r="F39" s="5" t="s">
        <v>188</v>
      </c>
      <c r="G39" s="7">
        <v>2019</v>
      </c>
      <c r="H39" s="5" t="s">
        <v>188</v>
      </c>
      <c r="I39" s="5" t="s">
        <v>189</v>
      </c>
      <c r="J39" s="9">
        <f t="shared" si="1"/>
        <v>4</v>
      </c>
      <c r="K39" s="5">
        <v>4</v>
      </c>
      <c r="L39" s="5">
        <v>0</v>
      </c>
      <c r="M39" s="5">
        <v>0</v>
      </c>
      <c r="N39" s="5" t="s">
        <v>190</v>
      </c>
      <c r="O39" s="6" t="s">
        <v>191</v>
      </c>
      <c r="P39" s="6" t="s">
        <v>149</v>
      </c>
      <c r="Q39" s="5"/>
    </row>
    <row r="40" ht="45" spans="1:17">
      <c r="A40" s="4">
        <v>36</v>
      </c>
      <c r="B40" s="5" t="s">
        <v>105</v>
      </c>
      <c r="C40" s="5" t="s">
        <v>192</v>
      </c>
      <c r="D40" s="5" t="s">
        <v>44</v>
      </c>
      <c r="E40" s="7" t="s">
        <v>22</v>
      </c>
      <c r="F40" s="5" t="s">
        <v>193</v>
      </c>
      <c r="G40" s="7">
        <v>2019</v>
      </c>
      <c r="H40" s="5" t="s">
        <v>193</v>
      </c>
      <c r="I40" s="5" t="s">
        <v>194</v>
      </c>
      <c r="J40" s="9">
        <f t="shared" si="1"/>
        <v>2</v>
      </c>
      <c r="K40" s="5">
        <v>2</v>
      </c>
      <c r="L40" s="5">
        <v>0</v>
      </c>
      <c r="M40" s="5">
        <v>0</v>
      </c>
      <c r="N40" s="5" t="s">
        <v>195</v>
      </c>
      <c r="O40" s="6" t="s">
        <v>196</v>
      </c>
      <c r="P40" s="6" t="s">
        <v>197</v>
      </c>
      <c r="Q40" s="5"/>
    </row>
    <row r="41" ht="45" spans="1:17">
      <c r="A41" s="4">
        <v>37</v>
      </c>
      <c r="B41" s="5" t="s">
        <v>105</v>
      </c>
      <c r="C41" s="5" t="s">
        <v>198</v>
      </c>
      <c r="D41" s="5" t="s">
        <v>44</v>
      </c>
      <c r="E41" s="5" t="s">
        <v>22</v>
      </c>
      <c r="F41" s="5" t="s">
        <v>199</v>
      </c>
      <c r="G41" s="7">
        <v>2019</v>
      </c>
      <c r="H41" s="5" t="s">
        <v>199</v>
      </c>
      <c r="I41" s="5" t="s">
        <v>200</v>
      </c>
      <c r="J41" s="9">
        <f t="shared" si="1"/>
        <v>2</v>
      </c>
      <c r="K41" s="5">
        <v>2</v>
      </c>
      <c r="L41" s="5">
        <v>0</v>
      </c>
      <c r="M41" s="5">
        <v>0</v>
      </c>
      <c r="N41" s="5" t="s">
        <v>201</v>
      </c>
      <c r="O41" s="6" t="s">
        <v>202</v>
      </c>
      <c r="P41" s="6" t="s">
        <v>203</v>
      </c>
      <c r="Q41" s="5"/>
    </row>
    <row r="42" ht="56.25" spans="1:17">
      <c r="A42" s="4">
        <v>38</v>
      </c>
      <c r="B42" s="5" t="s">
        <v>204</v>
      </c>
      <c r="C42" s="5" t="s">
        <v>205</v>
      </c>
      <c r="D42" s="5" t="s">
        <v>44</v>
      </c>
      <c r="E42" s="5" t="s">
        <v>206</v>
      </c>
      <c r="F42" s="5" t="s">
        <v>207</v>
      </c>
      <c r="G42" s="7">
        <v>2019</v>
      </c>
      <c r="H42" s="5" t="s">
        <v>207</v>
      </c>
      <c r="I42" s="4" t="s">
        <v>208</v>
      </c>
      <c r="J42" s="9">
        <f t="shared" si="1"/>
        <v>14</v>
      </c>
      <c r="K42" s="5">
        <v>3</v>
      </c>
      <c r="L42" s="5">
        <v>3</v>
      </c>
      <c r="M42" s="5">
        <v>8</v>
      </c>
      <c r="N42" s="5" t="s">
        <v>209</v>
      </c>
      <c r="O42" s="6" t="s">
        <v>210</v>
      </c>
      <c r="P42" s="6" t="s">
        <v>211</v>
      </c>
      <c r="Q42" s="5"/>
    </row>
    <row r="43" ht="90" spans="1:17">
      <c r="A43" s="4">
        <v>39</v>
      </c>
      <c r="B43" s="5" t="s">
        <v>204</v>
      </c>
      <c r="C43" s="5" t="s">
        <v>212</v>
      </c>
      <c r="D43" s="5" t="s">
        <v>44</v>
      </c>
      <c r="E43" s="5" t="s">
        <v>206</v>
      </c>
      <c r="F43" s="5" t="s">
        <v>207</v>
      </c>
      <c r="G43" s="7">
        <v>2019</v>
      </c>
      <c r="H43" s="5" t="s">
        <v>207</v>
      </c>
      <c r="I43" s="5" t="s">
        <v>213</v>
      </c>
      <c r="J43" s="9">
        <f t="shared" si="1"/>
        <v>26</v>
      </c>
      <c r="K43" s="5">
        <v>6</v>
      </c>
      <c r="L43" s="5">
        <v>5</v>
      </c>
      <c r="M43" s="5">
        <v>15</v>
      </c>
      <c r="N43" s="5" t="s">
        <v>214</v>
      </c>
      <c r="O43" s="6" t="s">
        <v>215</v>
      </c>
      <c r="P43" s="6" t="s">
        <v>216</v>
      </c>
      <c r="Q43" s="5"/>
    </row>
    <row r="44" ht="56.25" spans="1:17">
      <c r="A44" s="4">
        <v>40</v>
      </c>
      <c r="B44" s="5" t="s">
        <v>204</v>
      </c>
      <c r="C44" s="5" t="s">
        <v>212</v>
      </c>
      <c r="D44" s="5" t="s">
        <v>44</v>
      </c>
      <c r="E44" s="5" t="s">
        <v>206</v>
      </c>
      <c r="F44" s="5" t="s">
        <v>207</v>
      </c>
      <c r="G44" s="7">
        <v>2019</v>
      </c>
      <c r="H44" s="5" t="s">
        <v>207</v>
      </c>
      <c r="I44" s="5" t="s">
        <v>217</v>
      </c>
      <c r="J44" s="9">
        <f t="shared" si="1"/>
        <v>26</v>
      </c>
      <c r="K44" s="5">
        <v>6</v>
      </c>
      <c r="L44" s="5">
        <v>5</v>
      </c>
      <c r="M44" s="5">
        <v>15</v>
      </c>
      <c r="N44" s="5" t="s">
        <v>218</v>
      </c>
      <c r="O44" s="6" t="s">
        <v>219</v>
      </c>
      <c r="P44" s="6" t="s">
        <v>220</v>
      </c>
      <c r="Q44" s="5"/>
    </row>
    <row r="45" ht="33.75" spans="1:17">
      <c r="A45" s="4">
        <v>41</v>
      </c>
      <c r="B45" s="5" t="s">
        <v>204</v>
      </c>
      <c r="C45" s="5" t="s">
        <v>221</v>
      </c>
      <c r="D45" s="5" t="s">
        <v>44</v>
      </c>
      <c r="E45" s="5" t="s">
        <v>206</v>
      </c>
      <c r="F45" s="5" t="s">
        <v>222</v>
      </c>
      <c r="G45" s="7">
        <v>2019</v>
      </c>
      <c r="H45" s="5" t="s">
        <v>222</v>
      </c>
      <c r="I45" s="5" t="s">
        <v>223</v>
      </c>
      <c r="J45" s="9">
        <f t="shared" si="1"/>
        <v>60</v>
      </c>
      <c r="K45" s="5">
        <v>40</v>
      </c>
      <c r="L45" s="5">
        <v>10</v>
      </c>
      <c r="M45" s="5">
        <v>10</v>
      </c>
      <c r="N45" s="5" t="s">
        <v>224</v>
      </c>
      <c r="O45" s="6" t="s">
        <v>96</v>
      </c>
      <c r="P45" s="6" t="s">
        <v>225</v>
      </c>
      <c r="Q45" s="5"/>
    </row>
    <row r="46" ht="33.75" spans="1:17">
      <c r="A46" s="4">
        <v>42</v>
      </c>
      <c r="B46" s="5" t="s">
        <v>204</v>
      </c>
      <c r="C46" s="5" t="s">
        <v>226</v>
      </c>
      <c r="D46" s="5" t="s">
        <v>44</v>
      </c>
      <c r="E46" s="5" t="s">
        <v>206</v>
      </c>
      <c r="F46" s="5" t="s">
        <v>227</v>
      </c>
      <c r="G46" s="7">
        <v>2019</v>
      </c>
      <c r="H46" s="5" t="s">
        <v>227</v>
      </c>
      <c r="I46" s="5" t="s">
        <v>228</v>
      </c>
      <c r="J46" s="9">
        <f t="shared" si="1"/>
        <v>7</v>
      </c>
      <c r="K46" s="5">
        <v>3</v>
      </c>
      <c r="L46" s="5">
        <v>2</v>
      </c>
      <c r="M46" s="5">
        <v>2</v>
      </c>
      <c r="N46" s="5" t="s">
        <v>229</v>
      </c>
      <c r="O46" s="6" t="s">
        <v>96</v>
      </c>
      <c r="P46" s="6" t="s">
        <v>230</v>
      </c>
      <c r="Q46" s="5"/>
    </row>
    <row r="47" ht="33.75" spans="1:17">
      <c r="A47" s="4">
        <v>43</v>
      </c>
      <c r="B47" s="5" t="s">
        <v>204</v>
      </c>
      <c r="C47" s="5" t="s">
        <v>231</v>
      </c>
      <c r="D47" s="5" t="s">
        <v>44</v>
      </c>
      <c r="E47" s="5" t="s">
        <v>22</v>
      </c>
      <c r="F47" s="5" t="s">
        <v>232</v>
      </c>
      <c r="G47" s="7">
        <v>2019</v>
      </c>
      <c r="H47" s="5" t="s">
        <v>232</v>
      </c>
      <c r="I47" s="5" t="s">
        <v>233</v>
      </c>
      <c r="J47" s="9">
        <f t="shared" si="1"/>
        <v>5</v>
      </c>
      <c r="K47" s="5">
        <v>3</v>
      </c>
      <c r="L47" s="5">
        <v>1</v>
      </c>
      <c r="M47" s="5">
        <v>1</v>
      </c>
      <c r="N47" s="5" t="s">
        <v>234</v>
      </c>
      <c r="O47" s="6" t="s">
        <v>96</v>
      </c>
      <c r="P47" s="6" t="s">
        <v>235</v>
      </c>
      <c r="Q47" s="5"/>
    </row>
    <row r="48" ht="33.75" spans="1:17">
      <c r="A48" s="4">
        <v>44</v>
      </c>
      <c r="B48" s="5" t="s">
        <v>204</v>
      </c>
      <c r="C48" s="5" t="s">
        <v>236</v>
      </c>
      <c r="D48" s="5" t="s">
        <v>44</v>
      </c>
      <c r="E48" s="5" t="s">
        <v>206</v>
      </c>
      <c r="F48" s="5" t="s">
        <v>237</v>
      </c>
      <c r="G48" s="7">
        <v>2019</v>
      </c>
      <c r="H48" s="5" t="s">
        <v>237</v>
      </c>
      <c r="I48" s="5" t="s">
        <v>238</v>
      </c>
      <c r="J48" s="9">
        <f t="shared" si="1"/>
        <v>9</v>
      </c>
      <c r="K48" s="5">
        <v>2.5</v>
      </c>
      <c r="L48" s="5">
        <v>5.5</v>
      </c>
      <c r="M48" s="5">
        <v>1</v>
      </c>
      <c r="N48" s="5" t="s">
        <v>239</v>
      </c>
      <c r="O48" s="6" t="s">
        <v>96</v>
      </c>
      <c r="P48" s="6" t="s">
        <v>240</v>
      </c>
      <c r="Q48" s="5"/>
    </row>
    <row r="49" ht="33.75" spans="1:17">
      <c r="A49" s="4">
        <v>45</v>
      </c>
      <c r="B49" s="5" t="s">
        <v>204</v>
      </c>
      <c r="C49" s="5" t="s">
        <v>241</v>
      </c>
      <c r="D49" s="5" t="s">
        <v>44</v>
      </c>
      <c r="E49" s="5" t="s">
        <v>22</v>
      </c>
      <c r="F49" s="5" t="s">
        <v>242</v>
      </c>
      <c r="G49" s="7">
        <v>2019</v>
      </c>
      <c r="H49" s="5" t="s">
        <v>242</v>
      </c>
      <c r="I49" s="5" t="s">
        <v>243</v>
      </c>
      <c r="J49" s="9">
        <f t="shared" si="1"/>
        <v>6</v>
      </c>
      <c r="K49" s="5">
        <v>4</v>
      </c>
      <c r="L49" s="5">
        <v>0</v>
      </c>
      <c r="M49" s="5">
        <v>2</v>
      </c>
      <c r="N49" s="5" t="s">
        <v>244</v>
      </c>
      <c r="O49" s="6" t="s">
        <v>96</v>
      </c>
      <c r="P49" s="6" t="s">
        <v>245</v>
      </c>
      <c r="Q49" s="5"/>
    </row>
    <row r="50" ht="33.75" spans="1:17">
      <c r="A50" s="4">
        <v>46</v>
      </c>
      <c r="B50" s="5" t="s">
        <v>204</v>
      </c>
      <c r="C50" s="5" t="s">
        <v>246</v>
      </c>
      <c r="D50" s="5" t="s">
        <v>44</v>
      </c>
      <c r="E50" s="5" t="s">
        <v>22</v>
      </c>
      <c r="F50" s="5" t="s">
        <v>247</v>
      </c>
      <c r="G50" s="7">
        <v>2019</v>
      </c>
      <c r="H50" s="5" t="s">
        <v>247</v>
      </c>
      <c r="I50" s="5" t="s">
        <v>248</v>
      </c>
      <c r="J50" s="9">
        <f t="shared" si="1"/>
        <v>3</v>
      </c>
      <c r="K50" s="5">
        <v>2</v>
      </c>
      <c r="L50" s="5">
        <v>1</v>
      </c>
      <c r="M50" s="5">
        <v>0</v>
      </c>
      <c r="N50" s="5" t="s">
        <v>249</v>
      </c>
      <c r="O50" s="6" t="s">
        <v>96</v>
      </c>
      <c r="P50" s="6" t="s">
        <v>250</v>
      </c>
      <c r="Q50" s="5"/>
    </row>
    <row r="51" ht="101.25" spans="1:17">
      <c r="A51" s="4">
        <v>47</v>
      </c>
      <c r="B51" s="5" t="s">
        <v>251</v>
      </c>
      <c r="C51" s="4" t="s">
        <v>252</v>
      </c>
      <c r="D51" s="7" t="s">
        <v>44</v>
      </c>
      <c r="E51" s="4" t="s">
        <v>22</v>
      </c>
      <c r="F51" s="7" t="s">
        <v>253</v>
      </c>
      <c r="G51" s="5">
        <v>2019</v>
      </c>
      <c r="H51" s="7" t="s">
        <v>253</v>
      </c>
      <c r="I51" s="7" t="s">
        <v>254</v>
      </c>
      <c r="J51" s="9">
        <f t="shared" si="1"/>
        <v>12</v>
      </c>
      <c r="K51" s="7">
        <v>4</v>
      </c>
      <c r="L51" s="7">
        <v>0</v>
      </c>
      <c r="M51" s="7">
        <v>8</v>
      </c>
      <c r="N51" s="7" t="s">
        <v>255</v>
      </c>
      <c r="O51" s="7" t="s">
        <v>255</v>
      </c>
      <c r="P51" s="7" t="s">
        <v>256</v>
      </c>
      <c r="Q51" s="5"/>
    </row>
    <row r="52" ht="67.5" spans="1:17">
      <c r="A52" s="4">
        <v>48</v>
      </c>
      <c r="B52" s="5" t="s">
        <v>251</v>
      </c>
      <c r="C52" s="4" t="s">
        <v>257</v>
      </c>
      <c r="D52" s="7" t="s">
        <v>44</v>
      </c>
      <c r="E52" s="4" t="s">
        <v>22</v>
      </c>
      <c r="F52" s="7" t="s">
        <v>258</v>
      </c>
      <c r="G52" s="5">
        <v>2019</v>
      </c>
      <c r="H52" s="7" t="s">
        <v>258</v>
      </c>
      <c r="I52" s="7" t="s">
        <v>259</v>
      </c>
      <c r="J52" s="9">
        <f t="shared" si="1"/>
        <v>15</v>
      </c>
      <c r="K52" s="7">
        <v>3</v>
      </c>
      <c r="L52" s="7">
        <v>0</v>
      </c>
      <c r="M52" s="7">
        <v>12</v>
      </c>
      <c r="N52" s="7" t="s">
        <v>260</v>
      </c>
      <c r="O52" s="7" t="s">
        <v>260</v>
      </c>
      <c r="P52" s="7" t="s">
        <v>261</v>
      </c>
      <c r="Q52" s="5"/>
    </row>
    <row r="53" ht="78.75" spans="1:17">
      <c r="A53" s="4">
        <v>49</v>
      </c>
      <c r="B53" s="5" t="s">
        <v>251</v>
      </c>
      <c r="C53" s="4" t="s">
        <v>262</v>
      </c>
      <c r="D53" s="7" t="s">
        <v>44</v>
      </c>
      <c r="E53" s="4" t="s">
        <v>22</v>
      </c>
      <c r="F53" s="7" t="s">
        <v>263</v>
      </c>
      <c r="G53" s="5">
        <v>2019</v>
      </c>
      <c r="H53" s="7" t="s">
        <v>263</v>
      </c>
      <c r="I53" s="7" t="s">
        <v>264</v>
      </c>
      <c r="J53" s="9">
        <f t="shared" si="1"/>
        <v>8</v>
      </c>
      <c r="K53" s="10">
        <v>2</v>
      </c>
      <c r="L53" s="10">
        <v>0</v>
      </c>
      <c r="M53" s="10">
        <v>6</v>
      </c>
      <c r="N53" s="12" t="s">
        <v>265</v>
      </c>
      <c r="O53" s="12" t="s">
        <v>265</v>
      </c>
      <c r="P53" s="12" t="s">
        <v>266</v>
      </c>
      <c r="Q53" s="5"/>
    </row>
    <row r="54" ht="101.25" spans="1:17">
      <c r="A54" s="4">
        <v>50</v>
      </c>
      <c r="B54" s="5" t="s">
        <v>251</v>
      </c>
      <c r="C54" s="4" t="s">
        <v>267</v>
      </c>
      <c r="D54" s="7" t="s">
        <v>44</v>
      </c>
      <c r="E54" s="4" t="s">
        <v>22</v>
      </c>
      <c r="F54" s="7" t="s">
        <v>268</v>
      </c>
      <c r="G54" s="5">
        <v>2019</v>
      </c>
      <c r="H54" s="7" t="s">
        <v>268</v>
      </c>
      <c r="I54" s="7" t="s">
        <v>269</v>
      </c>
      <c r="J54" s="9">
        <f t="shared" si="1"/>
        <v>14</v>
      </c>
      <c r="K54" s="7">
        <v>4</v>
      </c>
      <c r="L54" s="7">
        <v>0</v>
      </c>
      <c r="M54" s="7">
        <v>10</v>
      </c>
      <c r="N54" s="7" t="s">
        <v>270</v>
      </c>
      <c r="O54" s="7" t="s">
        <v>270</v>
      </c>
      <c r="P54" s="7" t="s">
        <v>271</v>
      </c>
      <c r="Q54" s="5"/>
    </row>
    <row r="55" ht="112.5" spans="1:17">
      <c r="A55" s="4">
        <v>51</v>
      </c>
      <c r="B55" s="5" t="s">
        <v>251</v>
      </c>
      <c r="C55" s="4" t="s">
        <v>272</v>
      </c>
      <c r="D55" s="7" t="s">
        <v>44</v>
      </c>
      <c r="E55" s="4" t="s">
        <v>22</v>
      </c>
      <c r="F55" s="7" t="s">
        <v>273</v>
      </c>
      <c r="G55" s="5">
        <v>2019</v>
      </c>
      <c r="H55" s="7" t="s">
        <v>273</v>
      </c>
      <c r="I55" s="7" t="s">
        <v>274</v>
      </c>
      <c r="J55" s="9">
        <f t="shared" si="1"/>
        <v>7</v>
      </c>
      <c r="K55" s="7">
        <v>2</v>
      </c>
      <c r="L55" s="7">
        <v>0</v>
      </c>
      <c r="M55" s="7">
        <v>5</v>
      </c>
      <c r="N55" s="7" t="s">
        <v>270</v>
      </c>
      <c r="O55" s="7" t="s">
        <v>270</v>
      </c>
      <c r="P55" s="7" t="s">
        <v>275</v>
      </c>
      <c r="Q55" s="5"/>
    </row>
    <row r="56" ht="101.25" spans="1:17">
      <c r="A56" s="4">
        <v>52</v>
      </c>
      <c r="B56" s="5" t="s">
        <v>251</v>
      </c>
      <c r="C56" s="4" t="s">
        <v>276</v>
      </c>
      <c r="D56" s="7" t="s">
        <v>44</v>
      </c>
      <c r="E56" s="4" t="s">
        <v>22</v>
      </c>
      <c r="F56" s="7" t="s">
        <v>277</v>
      </c>
      <c r="G56" s="5">
        <v>2019</v>
      </c>
      <c r="H56" s="7" t="s">
        <v>277</v>
      </c>
      <c r="I56" s="7" t="s">
        <v>278</v>
      </c>
      <c r="J56" s="9">
        <f t="shared" si="1"/>
        <v>10</v>
      </c>
      <c r="K56" s="10">
        <v>3</v>
      </c>
      <c r="L56" s="10">
        <v>0</v>
      </c>
      <c r="M56" s="10">
        <v>7</v>
      </c>
      <c r="N56" s="12" t="s">
        <v>279</v>
      </c>
      <c r="O56" s="12" t="s">
        <v>279</v>
      </c>
      <c r="P56" s="12" t="s">
        <v>280</v>
      </c>
      <c r="Q56" s="5"/>
    </row>
    <row r="57" ht="112.5" spans="1:17">
      <c r="A57" s="4">
        <v>53</v>
      </c>
      <c r="B57" s="7" t="s">
        <v>251</v>
      </c>
      <c r="C57" s="7" t="s">
        <v>281</v>
      </c>
      <c r="D57" s="7" t="s">
        <v>44</v>
      </c>
      <c r="E57" s="7" t="s">
        <v>22</v>
      </c>
      <c r="F57" s="7" t="s">
        <v>277</v>
      </c>
      <c r="G57" s="5">
        <v>2019</v>
      </c>
      <c r="H57" s="7" t="s">
        <v>277</v>
      </c>
      <c r="I57" s="7" t="s">
        <v>282</v>
      </c>
      <c r="J57" s="9">
        <f t="shared" si="1"/>
        <v>20</v>
      </c>
      <c r="K57" s="7">
        <v>6</v>
      </c>
      <c r="L57" s="7">
        <v>0</v>
      </c>
      <c r="M57" s="7">
        <v>14</v>
      </c>
      <c r="N57" s="12" t="s">
        <v>279</v>
      </c>
      <c r="O57" s="12" t="s">
        <v>279</v>
      </c>
      <c r="P57" s="7" t="s">
        <v>275</v>
      </c>
      <c r="Q57" s="5"/>
    </row>
    <row r="58" ht="78.75" spans="1:17">
      <c r="A58" s="4">
        <v>54</v>
      </c>
      <c r="B58" s="5" t="s">
        <v>251</v>
      </c>
      <c r="C58" s="4" t="s">
        <v>283</v>
      </c>
      <c r="D58" s="7" t="s">
        <v>44</v>
      </c>
      <c r="E58" s="4" t="s">
        <v>22</v>
      </c>
      <c r="F58" s="7" t="s">
        <v>284</v>
      </c>
      <c r="G58" s="5">
        <v>2019</v>
      </c>
      <c r="H58" s="7" t="s">
        <v>284</v>
      </c>
      <c r="I58" s="7" t="s">
        <v>285</v>
      </c>
      <c r="J58" s="9">
        <f t="shared" si="1"/>
        <v>9</v>
      </c>
      <c r="K58" s="7">
        <v>3</v>
      </c>
      <c r="L58" s="7">
        <v>0</v>
      </c>
      <c r="M58" s="7">
        <v>6</v>
      </c>
      <c r="N58" s="7" t="s">
        <v>270</v>
      </c>
      <c r="O58" s="7" t="s">
        <v>270</v>
      </c>
      <c r="P58" s="7" t="s">
        <v>266</v>
      </c>
      <c r="Q58" s="5"/>
    </row>
    <row r="59" ht="112.5" spans="1:17">
      <c r="A59" s="4">
        <v>55</v>
      </c>
      <c r="B59" s="5" t="s">
        <v>251</v>
      </c>
      <c r="C59" s="4" t="s">
        <v>286</v>
      </c>
      <c r="D59" s="7" t="s">
        <v>44</v>
      </c>
      <c r="E59" s="4" t="s">
        <v>22</v>
      </c>
      <c r="F59" s="7" t="s">
        <v>287</v>
      </c>
      <c r="G59" s="5">
        <v>2019</v>
      </c>
      <c r="H59" s="7" t="s">
        <v>287</v>
      </c>
      <c r="I59" s="7" t="s">
        <v>288</v>
      </c>
      <c r="J59" s="9">
        <f t="shared" si="1"/>
        <v>7</v>
      </c>
      <c r="K59" s="7">
        <v>3</v>
      </c>
      <c r="L59" s="7">
        <v>0</v>
      </c>
      <c r="M59" s="7">
        <v>4</v>
      </c>
      <c r="N59" s="7" t="s">
        <v>289</v>
      </c>
      <c r="O59" s="7" t="s">
        <v>289</v>
      </c>
      <c r="P59" s="7" t="s">
        <v>290</v>
      </c>
      <c r="Q59" s="5"/>
    </row>
    <row r="60" ht="101.25" spans="1:17">
      <c r="A60" s="4">
        <v>56</v>
      </c>
      <c r="B60" s="5" t="s">
        <v>251</v>
      </c>
      <c r="C60" s="4" t="s">
        <v>286</v>
      </c>
      <c r="D60" s="7" t="s">
        <v>44</v>
      </c>
      <c r="E60" s="4" t="s">
        <v>22</v>
      </c>
      <c r="F60" s="7" t="s">
        <v>287</v>
      </c>
      <c r="G60" s="5">
        <v>2019</v>
      </c>
      <c r="H60" s="7" t="s">
        <v>287</v>
      </c>
      <c r="I60" s="7" t="s">
        <v>291</v>
      </c>
      <c r="J60" s="9">
        <f t="shared" si="1"/>
        <v>10</v>
      </c>
      <c r="K60" s="7">
        <v>3</v>
      </c>
      <c r="L60" s="7">
        <v>0</v>
      </c>
      <c r="M60" s="7">
        <v>7</v>
      </c>
      <c r="N60" s="7" t="s">
        <v>270</v>
      </c>
      <c r="O60" s="7" t="s">
        <v>270</v>
      </c>
      <c r="P60" s="7" t="s">
        <v>292</v>
      </c>
      <c r="Q60" s="5"/>
    </row>
    <row r="61" ht="101.25" spans="1:17">
      <c r="A61" s="4">
        <v>57</v>
      </c>
      <c r="B61" s="5" t="s">
        <v>251</v>
      </c>
      <c r="C61" s="4" t="s">
        <v>293</v>
      </c>
      <c r="D61" s="7" t="s">
        <v>44</v>
      </c>
      <c r="E61" s="4" t="s">
        <v>22</v>
      </c>
      <c r="F61" s="7" t="s">
        <v>294</v>
      </c>
      <c r="G61" s="5">
        <v>2019</v>
      </c>
      <c r="H61" s="7" t="s">
        <v>294</v>
      </c>
      <c r="I61" s="7" t="s">
        <v>295</v>
      </c>
      <c r="J61" s="9">
        <f t="shared" si="1"/>
        <v>20</v>
      </c>
      <c r="K61" s="7">
        <v>6</v>
      </c>
      <c r="L61" s="7">
        <v>0</v>
      </c>
      <c r="M61" s="7">
        <v>14</v>
      </c>
      <c r="N61" s="7" t="s">
        <v>296</v>
      </c>
      <c r="O61" s="7" t="s">
        <v>296</v>
      </c>
      <c r="P61" s="7" t="s">
        <v>297</v>
      </c>
      <c r="Q61" s="5"/>
    </row>
    <row r="62" ht="90" spans="1:17">
      <c r="A62" s="4">
        <v>58</v>
      </c>
      <c r="B62" s="5" t="s">
        <v>251</v>
      </c>
      <c r="C62" s="4" t="s">
        <v>298</v>
      </c>
      <c r="D62" s="7" t="s">
        <v>44</v>
      </c>
      <c r="E62" s="4" t="s">
        <v>22</v>
      </c>
      <c r="F62" s="7" t="s">
        <v>299</v>
      </c>
      <c r="G62" s="5">
        <v>2019</v>
      </c>
      <c r="H62" s="7" t="s">
        <v>299</v>
      </c>
      <c r="I62" s="7" t="s">
        <v>300</v>
      </c>
      <c r="J62" s="9">
        <f t="shared" si="1"/>
        <v>20</v>
      </c>
      <c r="K62" s="7">
        <v>8</v>
      </c>
      <c r="L62" s="7">
        <v>10</v>
      </c>
      <c r="M62" s="7">
        <v>2</v>
      </c>
      <c r="N62" s="7" t="s">
        <v>301</v>
      </c>
      <c r="O62" s="7" t="s">
        <v>301</v>
      </c>
      <c r="P62" s="7" t="s">
        <v>302</v>
      </c>
      <c r="Q62" s="5"/>
    </row>
    <row r="63" ht="45" spans="1:17">
      <c r="A63" s="4">
        <v>59</v>
      </c>
      <c r="B63" s="5" t="s">
        <v>303</v>
      </c>
      <c r="C63" s="5" t="s">
        <v>304</v>
      </c>
      <c r="D63" s="5" t="s">
        <v>44</v>
      </c>
      <c r="E63" s="5" t="s">
        <v>22</v>
      </c>
      <c r="F63" s="5" t="s">
        <v>305</v>
      </c>
      <c r="G63" s="7">
        <v>2019</v>
      </c>
      <c r="H63" s="5" t="s">
        <v>305</v>
      </c>
      <c r="I63" s="5" t="s">
        <v>306</v>
      </c>
      <c r="J63" s="9">
        <f t="shared" si="1"/>
        <v>30</v>
      </c>
      <c r="K63" s="5">
        <v>30</v>
      </c>
      <c r="L63" s="5">
        <v>0</v>
      </c>
      <c r="M63" s="5">
        <v>0</v>
      </c>
      <c r="N63" s="5" t="s">
        <v>307</v>
      </c>
      <c r="O63" s="6" t="s">
        <v>308</v>
      </c>
      <c r="P63" s="6" t="s">
        <v>308</v>
      </c>
      <c r="Q63" s="5"/>
    </row>
    <row r="64" ht="33.75" spans="1:17">
      <c r="A64" s="4">
        <v>60</v>
      </c>
      <c r="B64" s="5" t="s">
        <v>303</v>
      </c>
      <c r="C64" s="5" t="s">
        <v>309</v>
      </c>
      <c r="D64" s="5" t="s">
        <v>44</v>
      </c>
      <c r="E64" s="5" t="s">
        <v>22</v>
      </c>
      <c r="F64" s="5" t="s">
        <v>310</v>
      </c>
      <c r="G64" s="7">
        <v>2019</v>
      </c>
      <c r="H64" s="5" t="s">
        <v>310</v>
      </c>
      <c r="I64" s="5" t="s">
        <v>311</v>
      </c>
      <c r="J64" s="9">
        <f t="shared" si="1"/>
        <v>25</v>
      </c>
      <c r="K64" s="5">
        <v>25</v>
      </c>
      <c r="L64" s="5">
        <v>0</v>
      </c>
      <c r="M64" s="5">
        <v>0</v>
      </c>
      <c r="N64" s="5" t="s">
        <v>312</v>
      </c>
      <c r="O64" s="6" t="s">
        <v>313</v>
      </c>
      <c r="P64" s="6" t="s">
        <v>313</v>
      </c>
      <c r="Q64" s="5"/>
    </row>
    <row r="65" ht="33.75" spans="1:17">
      <c r="A65" s="4">
        <v>61</v>
      </c>
      <c r="B65" s="5" t="s">
        <v>303</v>
      </c>
      <c r="C65" s="5" t="s">
        <v>314</v>
      </c>
      <c r="D65" s="5" t="s">
        <v>44</v>
      </c>
      <c r="E65" s="5" t="s">
        <v>22</v>
      </c>
      <c r="F65" s="5" t="s">
        <v>315</v>
      </c>
      <c r="G65" s="7">
        <v>2019</v>
      </c>
      <c r="H65" s="5" t="s">
        <v>315</v>
      </c>
      <c r="I65" s="5" t="s">
        <v>316</v>
      </c>
      <c r="J65" s="9">
        <f t="shared" si="1"/>
        <v>19</v>
      </c>
      <c r="K65" s="5">
        <v>19</v>
      </c>
      <c r="L65" s="5">
        <v>0</v>
      </c>
      <c r="M65" s="5">
        <v>0</v>
      </c>
      <c r="N65" s="5" t="s">
        <v>317</v>
      </c>
      <c r="O65" s="6" t="s">
        <v>318</v>
      </c>
      <c r="P65" s="6" t="s">
        <v>318</v>
      </c>
      <c r="Q65" s="5"/>
    </row>
    <row r="66" ht="56.25" spans="1:17">
      <c r="A66" s="4">
        <v>62</v>
      </c>
      <c r="B66" s="5" t="s">
        <v>303</v>
      </c>
      <c r="C66" s="5" t="s">
        <v>319</v>
      </c>
      <c r="D66" s="5" t="s">
        <v>44</v>
      </c>
      <c r="E66" s="5" t="s">
        <v>22</v>
      </c>
      <c r="F66" s="5" t="s">
        <v>320</v>
      </c>
      <c r="G66" s="7">
        <v>2019</v>
      </c>
      <c r="H66" s="5" t="s">
        <v>320</v>
      </c>
      <c r="I66" s="5" t="s">
        <v>321</v>
      </c>
      <c r="J66" s="9">
        <f t="shared" si="1"/>
        <v>40</v>
      </c>
      <c r="K66" s="5">
        <v>40</v>
      </c>
      <c r="L66" s="5">
        <v>0</v>
      </c>
      <c r="M66" s="5">
        <v>0</v>
      </c>
      <c r="N66" s="5" t="s">
        <v>322</v>
      </c>
      <c r="O66" s="6" t="s">
        <v>323</v>
      </c>
      <c r="P66" s="6" t="s">
        <v>323</v>
      </c>
      <c r="Q66" s="5"/>
    </row>
    <row r="67" ht="33.75" spans="1:17">
      <c r="A67" s="4">
        <v>63</v>
      </c>
      <c r="B67" s="5" t="s">
        <v>303</v>
      </c>
      <c r="C67" s="5" t="s">
        <v>324</v>
      </c>
      <c r="D67" s="5" t="s">
        <v>44</v>
      </c>
      <c r="E67" s="5" t="s">
        <v>22</v>
      </c>
      <c r="F67" s="5" t="s">
        <v>325</v>
      </c>
      <c r="G67" s="7">
        <v>2019</v>
      </c>
      <c r="H67" s="5" t="s">
        <v>325</v>
      </c>
      <c r="I67" s="5" t="s">
        <v>326</v>
      </c>
      <c r="J67" s="9">
        <f t="shared" si="1"/>
        <v>13</v>
      </c>
      <c r="K67" s="5">
        <v>10</v>
      </c>
      <c r="L67" s="5">
        <v>3</v>
      </c>
      <c r="M67" s="5">
        <v>0</v>
      </c>
      <c r="N67" s="5" t="s">
        <v>327</v>
      </c>
      <c r="O67" s="6" t="s">
        <v>328</v>
      </c>
      <c r="P67" s="6" t="s">
        <v>328</v>
      </c>
      <c r="Q67" s="5"/>
    </row>
    <row r="68" ht="33.75" spans="1:17">
      <c r="A68" s="4">
        <v>64</v>
      </c>
      <c r="B68" s="5" t="s">
        <v>303</v>
      </c>
      <c r="C68" s="5" t="s">
        <v>324</v>
      </c>
      <c r="D68" s="5" t="s">
        <v>44</v>
      </c>
      <c r="E68" s="5" t="s">
        <v>22</v>
      </c>
      <c r="F68" s="5" t="s">
        <v>325</v>
      </c>
      <c r="G68" s="7">
        <v>2019</v>
      </c>
      <c r="H68" s="5" t="s">
        <v>325</v>
      </c>
      <c r="I68" s="5" t="s">
        <v>329</v>
      </c>
      <c r="J68" s="9">
        <f t="shared" si="1"/>
        <v>8</v>
      </c>
      <c r="K68" s="5">
        <v>8</v>
      </c>
      <c r="L68" s="5">
        <v>0</v>
      </c>
      <c r="M68" s="5">
        <v>0</v>
      </c>
      <c r="N68" s="5"/>
      <c r="O68" s="6" t="s">
        <v>328</v>
      </c>
      <c r="P68" s="6" t="s">
        <v>328</v>
      </c>
      <c r="Q68" s="5"/>
    </row>
    <row r="69" ht="56.25" spans="1:17">
      <c r="A69" s="4">
        <v>65</v>
      </c>
      <c r="B69" s="7" t="s">
        <v>330</v>
      </c>
      <c r="C69" s="7" t="s">
        <v>331</v>
      </c>
      <c r="D69" s="7" t="s">
        <v>44</v>
      </c>
      <c r="E69" s="13" t="s">
        <v>22</v>
      </c>
      <c r="F69" s="7" t="s">
        <v>332</v>
      </c>
      <c r="G69" s="7">
        <v>2019</v>
      </c>
      <c r="H69" s="7" t="s">
        <v>332</v>
      </c>
      <c r="I69" s="7" t="s">
        <v>333</v>
      </c>
      <c r="J69" s="9">
        <f t="shared" si="1"/>
        <v>3</v>
      </c>
      <c r="K69" s="7">
        <v>3</v>
      </c>
      <c r="L69" s="7">
        <v>0</v>
      </c>
      <c r="M69" s="7">
        <v>0</v>
      </c>
      <c r="N69" s="7" t="s">
        <v>334</v>
      </c>
      <c r="O69" s="12" t="s">
        <v>335</v>
      </c>
      <c r="P69" s="12" t="s">
        <v>336</v>
      </c>
      <c r="Q69" s="5"/>
    </row>
    <row r="70" ht="67.5" spans="1:17">
      <c r="A70" s="4">
        <v>66</v>
      </c>
      <c r="B70" s="7" t="s">
        <v>330</v>
      </c>
      <c r="C70" s="7" t="s">
        <v>337</v>
      </c>
      <c r="D70" s="7" t="s">
        <v>44</v>
      </c>
      <c r="E70" s="13" t="s">
        <v>22</v>
      </c>
      <c r="F70" s="7" t="s">
        <v>332</v>
      </c>
      <c r="G70" s="7">
        <v>2019</v>
      </c>
      <c r="H70" s="7" t="s">
        <v>332</v>
      </c>
      <c r="I70" s="7" t="s">
        <v>338</v>
      </c>
      <c r="J70" s="9">
        <f t="shared" si="1"/>
        <v>10</v>
      </c>
      <c r="K70" s="7">
        <v>10</v>
      </c>
      <c r="L70" s="7">
        <v>0</v>
      </c>
      <c r="M70" s="7">
        <v>0</v>
      </c>
      <c r="N70" s="7" t="s">
        <v>339</v>
      </c>
      <c r="O70" s="12" t="s">
        <v>340</v>
      </c>
      <c r="P70" s="12" t="s">
        <v>341</v>
      </c>
      <c r="Q70" s="5"/>
    </row>
    <row r="71" ht="56.25" spans="1:17">
      <c r="A71" s="4">
        <v>67</v>
      </c>
      <c r="B71" s="7" t="s">
        <v>330</v>
      </c>
      <c r="C71" s="7" t="s">
        <v>342</v>
      </c>
      <c r="D71" s="7" t="s">
        <v>44</v>
      </c>
      <c r="E71" s="13" t="s">
        <v>22</v>
      </c>
      <c r="F71" s="7" t="s">
        <v>343</v>
      </c>
      <c r="G71" s="7">
        <v>2019</v>
      </c>
      <c r="H71" s="7" t="s">
        <v>343</v>
      </c>
      <c r="I71" s="7" t="s">
        <v>344</v>
      </c>
      <c r="J71" s="9">
        <f t="shared" si="1"/>
        <v>1</v>
      </c>
      <c r="K71" s="7">
        <v>1</v>
      </c>
      <c r="L71" s="7">
        <v>0</v>
      </c>
      <c r="M71" s="7">
        <v>0</v>
      </c>
      <c r="N71" s="7" t="s">
        <v>345</v>
      </c>
      <c r="O71" s="12" t="s">
        <v>346</v>
      </c>
      <c r="P71" s="12" t="s">
        <v>336</v>
      </c>
      <c r="Q71" s="5"/>
    </row>
    <row r="72" ht="56.25" spans="1:17">
      <c r="A72" s="4">
        <v>68</v>
      </c>
      <c r="B72" s="7" t="s">
        <v>330</v>
      </c>
      <c r="C72" s="7" t="s">
        <v>347</v>
      </c>
      <c r="D72" s="7" t="s">
        <v>44</v>
      </c>
      <c r="E72" s="13" t="s">
        <v>22</v>
      </c>
      <c r="F72" s="7" t="s">
        <v>348</v>
      </c>
      <c r="G72" s="7">
        <v>2019</v>
      </c>
      <c r="H72" s="7" t="s">
        <v>348</v>
      </c>
      <c r="I72" s="7" t="s">
        <v>349</v>
      </c>
      <c r="J72" s="9">
        <f t="shared" si="1"/>
        <v>3</v>
      </c>
      <c r="K72" s="7">
        <v>3</v>
      </c>
      <c r="L72" s="7">
        <v>0</v>
      </c>
      <c r="M72" s="7">
        <v>0</v>
      </c>
      <c r="N72" s="7" t="s">
        <v>350</v>
      </c>
      <c r="O72" s="12" t="s">
        <v>351</v>
      </c>
      <c r="P72" s="12" t="s">
        <v>336</v>
      </c>
      <c r="Q72" s="5"/>
    </row>
    <row r="73" ht="56.25" spans="1:17">
      <c r="A73" s="4">
        <v>69</v>
      </c>
      <c r="B73" s="7" t="s">
        <v>330</v>
      </c>
      <c r="C73" s="7" t="s">
        <v>352</v>
      </c>
      <c r="D73" s="7" t="s">
        <v>44</v>
      </c>
      <c r="E73" s="13" t="s">
        <v>22</v>
      </c>
      <c r="F73" s="7" t="s">
        <v>353</v>
      </c>
      <c r="G73" s="7">
        <v>2019</v>
      </c>
      <c r="H73" s="7" t="s">
        <v>353</v>
      </c>
      <c r="I73" s="7" t="s">
        <v>354</v>
      </c>
      <c r="J73" s="9">
        <f t="shared" si="1"/>
        <v>1.5</v>
      </c>
      <c r="K73" s="7">
        <v>1.5</v>
      </c>
      <c r="L73" s="7">
        <v>0</v>
      </c>
      <c r="M73" s="7">
        <v>0</v>
      </c>
      <c r="N73" s="7" t="s">
        <v>355</v>
      </c>
      <c r="O73" s="12" t="s">
        <v>356</v>
      </c>
      <c r="P73" s="12" t="s">
        <v>336</v>
      </c>
      <c r="Q73" s="5"/>
    </row>
    <row r="74" ht="67.5" spans="1:17">
      <c r="A74" s="4">
        <v>70</v>
      </c>
      <c r="B74" s="7" t="s">
        <v>330</v>
      </c>
      <c r="C74" s="7" t="s">
        <v>357</v>
      </c>
      <c r="D74" s="7" t="s">
        <v>44</v>
      </c>
      <c r="E74" s="13" t="s">
        <v>22</v>
      </c>
      <c r="F74" s="7" t="s">
        <v>358</v>
      </c>
      <c r="G74" s="7">
        <v>2019</v>
      </c>
      <c r="H74" s="7" t="s">
        <v>358</v>
      </c>
      <c r="I74" s="7" t="s">
        <v>359</v>
      </c>
      <c r="J74" s="9">
        <f t="shared" si="1"/>
        <v>3</v>
      </c>
      <c r="K74" s="7">
        <v>3</v>
      </c>
      <c r="L74" s="7">
        <v>0</v>
      </c>
      <c r="M74" s="7">
        <v>0</v>
      </c>
      <c r="N74" s="7" t="s">
        <v>360</v>
      </c>
      <c r="O74" s="12" t="s">
        <v>361</v>
      </c>
      <c r="P74" s="12" t="s">
        <v>341</v>
      </c>
      <c r="Q74" s="5"/>
    </row>
    <row r="75" ht="56.25" spans="1:17">
      <c r="A75" s="4">
        <v>71</v>
      </c>
      <c r="B75" s="7" t="s">
        <v>330</v>
      </c>
      <c r="C75" s="7" t="s">
        <v>362</v>
      </c>
      <c r="D75" s="7" t="s">
        <v>44</v>
      </c>
      <c r="E75" s="13" t="s">
        <v>22</v>
      </c>
      <c r="F75" s="7" t="s">
        <v>363</v>
      </c>
      <c r="G75" s="7">
        <v>2019</v>
      </c>
      <c r="H75" s="7" t="s">
        <v>363</v>
      </c>
      <c r="I75" s="7" t="s">
        <v>354</v>
      </c>
      <c r="J75" s="9">
        <f t="shared" si="1"/>
        <v>1.5</v>
      </c>
      <c r="K75" s="7">
        <v>1.5</v>
      </c>
      <c r="L75" s="7">
        <v>0</v>
      </c>
      <c r="M75" s="7">
        <v>0</v>
      </c>
      <c r="N75" s="7" t="s">
        <v>364</v>
      </c>
      <c r="O75" s="12" t="s">
        <v>365</v>
      </c>
      <c r="P75" s="12" t="s">
        <v>336</v>
      </c>
      <c r="Q75" s="5"/>
    </row>
    <row r="76" ht="67.5" spans="1:17">
      <c r="A76" s="4">
        <v>72</v>
      </c>
      <c r="B76" s="7" t="s">
        <v>330</v>
      </c>
      <c r="C76" s="7" t="s">
        <v>366</v>
      </c>
      <c r="D76" s="7" t="s">
        <v>44</v>
      </c>
      <c r="E76" s="13" t="s">
        <v>22</v>
      </c>
      <c r="F76" s="5" t="s">
        <v>363</v>
      </c>
      <c r="G76" s="7">
        <v>2019</v>
      </c>
      <c r="H76" s="5" t="s">
        <v>363</v>
      </c>
      <c r="I76" s="5" t="s">
        <v>367</v>
      </c>
      <c r="J76" s="9">
        <f t="shared" si="1"/>
        <v>2</v>
      </c>
      <c r="K76" s="5">
        <v>2</v>
      </c>
      <c r="L76" s="5">
        <v>0</v>
      </c>
      <c r="M76" s="5">
        <v>0</v>
      </c>
      <c r="N76" s="5" t="s">
        <v>368</v>
      </c>
      <c r="O76" s="6" t="s">
        <v>369</v>
      </c>
      <c r="P76" s="6" t="s">
        <v>341</v>
      </c>
      <c r="Q76" s="5"/>
    </row>
    <row r="77" ht="56.25" spans="1:17">
      <c r="A77" s="4">
        <v>73</v>
      </c>
      <c r="B77" s="7" t="s">
        <v>330</v>
      </c>
      <c r="C77" s="7" t="s">
        <v>370</v>
      </c>
      <c r="D77" s="7" t="s">
        <v>44</v>
      </c>
      <c r="E77" s="13" t="s">
        <v>22</v>
      </c>
      <c r="F77" s="7" t="s">
        <v>371</v>
      </c>
      <c r="G77" s="7">
        <v>2019</v>
      </c>
      <c r="H77" s="7" t="s">
        <v>371</v>
      </c>
      <c r="I77" s="7" t="s">
        <v>372</v>
      </c>
      <c r="J77" s="9">
        <f t="shared" si="1"/>
        <v>2</v>
      </c>
      <c r="K77" s="7">
        <v>2</v>
      </c>
      <c r="L77" s="7">
        <v>0</v>
      </c>
      <c r="M77" s="7">
        <v>0</v>
      </c>
      <c r="N77" s="7" t="s">
        <v>373</v>
      </c>
      <c r="O77" s="12" t="s">
        <v>374</v>
      </c>
      <c r="P77" s="12" t="s">
        <v>336</v>
      </c>
      <c r="Q77" s="5"/>
    </row>
    <row r="78" ht="67.5" spans="1:17">
      <c r="A78" s="4">
        <v>74</v>
      </c>
      <c r="B78" s="7" t="s">
        <v>330</v>
      </c>
      <c r="C78" s="7" t="s">
        <v>375</v>
      </c>
      <c r="D78" s="7" t="s">
        <v>44</v>
      </c>
      <c r="E78" s="13" t="s">
        <v>22</v>
      </c>
      <c r="F78" s="5" t="s">
        <v>371</v>
      </c>
      <c r="G78" s="7">
        <v>2019</v>
      </c>
      <c r="H78" s="5" t="s">
        <v>371</v>
      </c>
      <c r="I78" s="5" t="s">
        <v>376</v>
      </c>
      <c r="J78" s="9">
        <f t="shared" si="1"/>
        <v>2</v>
      </c>
      <c r="K78" s="5">
        <v>2</v>
      </c>
      <c r="L78" s="5">
        <v>0</v>
      </c>
      <c r="M78" s="5">
        <v>0</v>
      </c>
      <c r="N78" s="5" t="s">
        <v>377</v>
      </c>
      <c r="O78" s="6" t="s">
        <v>378</v>
      </c>
      <c r="P78" s="6" t="s">
        <v>341</v>
      </c>
      <c r="Q78" s="5"/>
    </row>
    <row r="79" ht="56.25" spans="1:17">
      <c r="A79" s="4">
        <v>75</v>
      </c>
      <c r="B79" s="7" t="s">
        <v>330</v>
      </c>
      <c r="C79" s="7" t="s">
        <v>379</v>
      </c>
      <c r="D79" s="7" t="s">
        <v>44</v>
      </c>
      <c r="E79" s="13" t="s">
        <v>22</v>
      </c>
      <c r="F79" s="7" t="s">
        <v>380</v>
      </c>
      <c r="G79" s="7">
        <v>2019</v>
      </c>
      <c r="H79" s="7" t="s">
        <v>380</v>
      </c>
      <c r="I79" s="7" t="s">
        <v>344</v>
      </c>
      <c r="J79" s="9">
        <f t="shared" si="1"/>
        <v>1</v>
      </c>
      <c r="K79" s="7">
        <v>1</v>
      </c>
      <c r="L79" s="7">
        <v>0</v>
      </c>
      <c r="M79" s="7">
        <v>0</v>
      </c>
      <c r="N79" s="7" t="s">
        <v>381</v>
      </c>
      <c r="O79" s="12" t="s">
        <v>382</v>
      </c>
      <c r="P79" s="12" t="s">
        <v>336</v>
      </c>
      <c r="Q79" s="5"/>
    </row>
    <row r="80" ht="56.25" spans="1:17">
      <c r="A80" s="4">
        <v>76</v>
      </c>
      <c r="B80" s="5" t="s">
        <v>383</v>
      </c>
      <c r="C80" s="7" t="s">
        <v>384</v>
      </c>
      <c r="D80" s="7" t="s">
        <v>44</v>
      </c>
      <c r="E80" s="7" t="s">
        <v>206</v>
      </c>
      <c r="F80" s="5" t="s">
        <v>385</v>
      </c>
      <c r="G80" s="7">
        <v>2019</v>
      </c>
      <c r="H80" s="5" t="s">
        <v>385</v>
      </c>
      <c r="I80" s="7" t="s">
        <v>386</v>
      </c>
      <c r="J80" s="9">
        <f t="shared" si="1"/>
        <v>890</v>
      </c>
      <c r="K80" s="7">
        <v>10</v>
      </c>
      <c r="L80" s="7">
        <v>0</v>
      </c>
      <c r="M80" s="7">
        <v>880</v>
      </c>
      <c r="N80" s="5" t="s">
        <v>387</v>
      </c>
      <c r="O80" s="12" t="s">
        <v>388</v>
      </c>
      <c r="P80" s="12" t="s">
        <v>389</v>
      </c>
      <c r="Q80" s="5"/>
    </row>
    <row r="81" ht="56.25" spans="1:17">
      <c r="A81" s="4">
        <v>77</v>
      </c>
      <c r="B81" s="5" t="s">
        <v>383</v>
      </c>
      <c r="C81" s="7" t="s">
        <v>390</v>
      </c>
      <c r="D81" s="7" t="s">
        <v>44</v>
      </c>
      <c r="E81" s="7" t="s">
        <v>206</v>
      </c>
      <c r="F81" s="5" t="s">
        <v>385</v>
      </c>
      <c r="G81" s="7">
        <v>2019</v>
      </c>
      <c r="H81" s="5" t="s">
        <v>385</v>
      </c>
      <c r="I81" s="7" t="s">
        <v>391</v>
      </c>
      <c r="J81" s="9">
        <f t="shared" si="1"/>
        <v>115</v>
      </c>
      <c r="K81" s="7">
        <v>5</v>
      </c>
      <c r="L81" s="7">
        <v>10</v>
      </c>
      <c r="M81" s="7">
        <v>100</v>
      </c>
      <c r="N81" s="5" t="s">
        <v>392</v>
      </c>
      <c r="O81" s="12" t="s">
        <v>393</v>
      </c>
      <c r="P81" s="12" t="s">
        <v>394</v>
      </c>
      <c r="Q81" s="5"/>
    </row>
    <row r="82" ht="45" spans="1:17">
      <c r="A82" s="4">
        <v>78</v>
      </c>
      <c r="B82" s="5" t="s">
        <v>383</v>
      </c>
      <c r="C82" s="7" t="s">
        <v>395</v>
      </c>
      <c r="D82" s="7" t="s">
        <v>44</v>
      </c>
      <c r="E82" s="7" t="s">
        <v>22</v>
      </c>
      <c r="F82" s="5" t="s">
        <v>385</v>
      </c>
      <c r="G82" s="7">
        <v>2019</v>
      </c>
      <c r="H82" s="5" t="s">
        <v>385</v>
      </c>
      <c r="I82" s="7" t="s">
        <v>396</v>
      </c>
      <c r="J82" s="9">
        <f t="shared" si="1"/>
        <v>115</v>
      </c>
      <c r="K82" s="7">
        <v>5</v>
      </c>
      <c r="L82" s="7">
        <v>10</v>
      </c>
      <c r="M82" s="7">
        <v>100</v>
      </c>
      <c r="N82" s="5" t="s">
        <v>397</v>
      </c>
      <c r="O82" s="12" t="s">
        <v>398</v>
      </c>
      <c r="P82" s="12" t="s">
        <v>399</v>
      </c>
      <c r="Q82" s="5"/>
    </row>
    <row r="83" ht="56.25" spans="1:17">
      <c r="A83" s="4">
        <v>79</v>
      </c>
      <c r="B83" s="5" t="s">
        <v>383</v>
      </c>
      <c r="C83" s="7" t="s">
        <v>400</v>
      </c>
      <c r="D83" s="10" t="s">
        <v>44</v>
      </c>
      <c r="E83" s="10" t="s">
        <v>206</v>
      </c>
      <c r="F83" s="5" t="s">
        <v>401</v>
      </c>
      <c r="G83" s="7">
        <v>2019</v>
      </c>
      <c r="H83" s="5" t="s">
        <v>401</v>
      </c>
      <c r="I83" s="10" t="s">
        <v>402</v>
      </c>
      <c r="J83" s="9">
        <f t="shared" si="1"/>
        <v>20</v>
      </c>
      <c r="K83" s="10">
        <v>20</v>
      </c>
      <c r="L83" s="10">
        <v>0</v>
      </c>
      <c r="M83" s="10">
        <v>0</v>
      </c>
      <c r="N83" s="5"/>
      <c r="O83" s="15" t="s">
        <v>403</v>
      </c>
      <c r="P83" s="15" t="s">
        <v>404</v>
      </c>
      <c r="Q83" s="5"/>
    </row>
    <row r="84" ht="45" spans="1:17">
      <c r="A84" s="4">
        <v>80</v>
      </c>
      <c r="B84" s="5" t="s">
        <v>383</v>
      </c>
      <c r="C84" s="7" t="s">
        <v>405</v>
      </c>
      <c r="D84" s="7" t="s">
        <v>44</v>
      </c>
      <c r="E84" s="7" t="s">
        <v>206</v>
      </c>
      <c r="F84" s="5" t="s">
        <v>406</v>
      </c>
      <c r="G84" s="7">
        <v>2019</v>
      </c>
      <c r="H84" s="5" t="s">
        <v>406</v>
      </c>
      <c r="I84" s="7" t="s">
        <v>407</v>
      </c>
      <c r="J84" s="9">
        <f t="shared" si="1"/>
        <v>23</v>
      </c>
      <c r="K84" s="7">
        <v>3</v>
      </c>
      <c r="L84" s="7">
        <v>0</v>
      </c>
      <c r="M84" s="7">
        <v>20</v>
      </c>
      <c r="N84" s="5"/>
      <c r="O84" s="12" t="s">
        <v>408</v>
      </c>
      <c r="P84" s="12" t="s">
        <v>409</v>
      </c>
      <c r="Q84" s="5"/>
    </row>
    <row r="85" ht="45" spans="1:17">
      <c r="A85" s="4">
        <v>81</v>
      </c>
      <c r="B85" s="5" t="s">
        <v>383</v>
      </c>
      <c r="C85" s="7" t="s">
        <v>410</v>
      </c>
      <c r="D85" s="10" t="s">
        <v>44</v>
      </c>
      <c r="E85" s="10" t="s">
        <v>22</v>
      </c>
      <c r="F85" s="5" t="s">
        <v>411</v>
      </c>
      <c r="G85" s="7">
        <v>2019</v>
      </c>
      <c r="H85" s="5" t="s">
        <v>411</v>
      </c>
      <c r="I85" s="10" t="s">
        <v>412</v>
      </c>
      <c r="J85" s="9">
        <f t="shared" si="1"/>
        <v>20</v>
      </c>
      <c r="K85" s="10">
        <v>20</v>
      </c>
      <c r="L85" s="10">
        <v>0</v>
      </c>
      <c r="M85" s="10">
        <v>0</v>
      </c>
      <c r="N85" s="5"/>
      <c r="O85" s="15" t="s">
        <v>48</v>
      </c>
      <c r="P85" s="15" t="s">
        <v>413</v>
      </c>
      <c r="Q85" s="5"/>
    </row>
    <row r="86" ht="56.25" spans="1:17">
      <c r="A86" s="4">
        <v>82</v>
      </c>
      <c r="B86" s="5" t="s">
        <v>383</v>
      </c>
      <c r="C86" s="10" t="s">
        <v>414</v>
      </c>
      <c r="D86" s="10" t="s">
        <v>44</v>
      </c>
      <c r="E86" s="10" t="s">
        <v>206</v>
      </c>
      <c r="F86" s="5" t="s">
        <v>415</v>
      </c>
      <c r="G86" s="7">
        <v>2019</v>
      </c>
      <c r="H86" s="5" t="s">
        <v>415</v>
      </c>
      <c r="I86" s="10" t="s">
        <v>416</v>
      </c>
      <c r="J86" s="9">
        <f t="shared" si="1"/>
        <v>1.39</v>
      </c>
      <c r="K86" s="10">
        <v>1.39</v>
      </c>
      <c r="L86" s="10">
        <v>0</v>
      </c>
      <c r="M86" s="10">
        <v>0</v>
      </c>
      <c r="N86" s="5"/>
      <c r="O86" s="15" t="s">
        <v>417</v>
      </c>
      <c r="P86" s="15" t="s">
        <v>418</v>
      </c>
      <c r="Q86" s="5"/>
    </row>
    <row r="87" ht="45" spans="1:17">
      <c r="A87" s="4">
        <v>83</v>
      </c>
      <c r="B87" s="5" t="s">
        <v>383</v>
      </c>
      <c r="C87" s="10" t="s">
        <v>419</v>
      </c>
      <c r="D87" s="10" t="s">
        <v>44</v>
      </c>
      <c r="E87" s="10" t="s">
        <v>206</v>
      </c>
      <c r="F87" s="5" t="s">
        <v>420</v>
      </c>
      <c r="G87" s="7">
        <v>2019</v>
      </c>
      <c r="H87" s="5" t="s">
        <v>420</v>
      </c>
      <c r="I87" s="10" t="s">
        <v>421</v>
      </c>
      <c r="J87" s="9">
        <f t="shared" ref="J87:J150" si="2">K87+L87+M87</f>
        <v>25</v>
      </c>
      <c r="K87" s="10">
        <v>25</v>
      </c>
      <c r="L87" s="10">
        <v>0</v>
      </c>
      <c r="M87" s="10">
        <v>0</v>
      </c>
      <c r="N87" s="5" t="s">
        <v>422</v>
      </c>
      <c r="O87" s="15" t="s">
        <v>423</v>
      </c>
      <c r="P87" s="15" t="s">
        <v>424</v>
      </c>
      <c r="Q87" s="5"/>
    </row>
    <row r="88" ht="67.5" spans="1:17">
      <c r="A88" s="4">
        <v>84</v>
      </c>
      <c r="B88" s="5" t="s">
        <v>383</v>
      </c>
      <c r="C88" s="10" t="s">
        <v>425</v>
      </c>
      <c r="D88" s="10" t="s">
        <v>44</v>
      </c>
      <c r="E88" s="10" t="s">
        <v>22</v>
      </c>
      <c r="F88" s="5" t="s">
        <v>420</v>
      </c>
      <c r="G88" s="7">
        <v>2019</v>
      </c>
      <c r="H88" s="5" t="s">
        <v>420</v>
      </c>
      <c r="I88" s="10" t="s">
        <v>426</v>
      </c>
      <c r="J88" s="9">
        <f t="shared" si="2"/>
        <v>280</v>
      </c>
      <c r="K88" s="10">
        <v>10</v>
      </c>
      <c r="L88" s="10">
        <v>270</v>
      </c>
      <c r="M88" s="10">
        <v>0</v>
      </c>
      <c r="N88" s="5" t="s">
        <v>427</v>
      </c>
      <c r="O88" s="15" t="s">
        <v>428</v>
      </c>
      <c r="P88" s="15" t="s">
        <v>429</v>
      </c>
      <c r="Q88" s="5"/>
    </row>
    <row r="89" ht="33.75" spans="1:17">
      <c r="A89" s="4">
        <v>85</v>
      </c>
      <c r="B89" s="5" t="s">
        <v>383</v>
      </c>
      <c r="C89" s="10" t="s">
        <v>425</v>
      </c>
      <c r="D89" s="10" t="s">
        <v>44</v>
      </c>
      <c r="E89" s="10" t="s">
        <v>22</v>
      </c>
      <c r="F89" s="5" t="s">
        <v>420</v>
      </c>
      <c r="G89" s="7">
        <v>2019</v>
      </c>
      <c r="H89" s="5" t="s">
        <v>420</v>
      </c>
      <c r="I89" s="10" t="s">
        <v>430</v>
      </c>
      <c r="J89" s="9">
        <f t="shared" si="2"/>
        <v>21</v>
      </c>
      <c r="K89" s="10">
        <v>15</v>
      </c>
      <c r="L89" s="10">
        <v>3</v>
      </c>
      <c r="M89" s="10">
        <v>3</v>
      </c>
      <c r="N89" s="5" t="s">
        <v>431</v>
      </c>
      <c r="O89" s="15" t="s">
        <v>432</v>
      </c>
      <c r="P89" s="15" t="s">
        <v>433</v>
      </c>
      <c r="Q89" s="5"/>
    </row>
    <row r="90" ht="33.75" spans="1:17">
      <c r="A90" s="4">
        <v>86</v>
      </c>
      <c r="B90" s="5" t="s">
        <v>383</v>
      </c>
      <c r="C90" s="10" t="s">
        <v>425</v>
      </c>
      <c r="D90" s="10" t="s">
        <v>44</v>
      </c>
      <c r="E90" s="10" t="s">
        <v>206</v>
      </c>
      <c r="F90" s="5" t="s">
        <v>420</v>
      </c>
      <c r="G90" s="7">
        <v>2019</v>
      </c>
      <c r="H90" s="5" t="s">
        <v>420</v>
      </c>
      <c r="I90" s="10" t="s">
        <v>434</v>
      </c>
      <c r="J90" s="9">
        <f t="shared" si="2"/>
        <v>4.9</v>
      </c>
      <c r="K90" s="10">
        <v>3.9</v>
      </c>
      <c r="L90" s="10">
        <v>1</v>
      </c>
      <c r="M90" s="10">
        <v>0</v>
      </c>
      <c r="N90" s="5" t="s">
        <v>435</v>
      </c>
      <c r="O90" s="15" t="s">
        <v>436</v>
      </c>
      <c r="P90" s="15" t="s">
        <v>437</v>
      </c>
      <c r="Q90" s="5"/>
    </row>
    <row r="91" ht="56.25" spans="1:17">
      <c r="A91" s="4">
        <v>87</v>
      </c>
      <c r="B91" s="5" t="s">
        <v>438</v>
      </c>
      <c r="C91" s="5" t="s">
        <v>439</v>
      </c>
      <c r="D91" s="5" t="s">
        <v>44</v>
      </c>
      <c r="E91" s="5" t="s">
        <v>22</v>
      </c>
      <c r="F91" s="5" t="s">
        <v>440</v>
      </c>
      <c r="G91" s="7">
        <v>2019</v>
      </c>
      <c r="H91" s="5" t="s">
        <v>440</v>
      </c>
      <c r="I91" s="5" t="s">
        <v>441</v>
      </c>
      <c r="J91" s="9">
        <f t="shared" si="2"/>
        <v>12</v>
      </c>
      <c r="K91" s="5">
        <v>12</v>
      </c>
      <c r="L91" s="5">
        <v>0</v>
      </c>
      <c r="M91" s="5">
        <v>0</v>
      </c>
      <c r="N91" s="5"/>
      <c r="O91" s="6" t="s">
        <v>442</v>
      </c>
      <c r="P91" s="6" t="s">
        <v>443</v>
      </c>
      <c r="Q91" s="5"/>
    </row>
    <row r="92" ht="67.5" spans="1:17">
      <c r="A92" s="4">
        <v>88</v>
      </c>
      <c r="B92" s="5" t="s">
        <v>438</v>
      </c>
      <c r="C92" s="5" t="s">
        <v>444</v>
      </c>
      <c r="D92" s="5" t="s">
        <v>44</v>
      </c>
      <c r="E92" s="5" t="s">
        <v>22</v>
      </c>
      <c r="F92" s="5" t="s">
        <v>445</v>
      </c>
      <c r="G92" s="7">
        <v>2019</v>
      </c>
      <c r="H92" s="5" t="s">
        <v>445</v>
      </c>
      <c r="I92" s="5" t="s">
        <v>446</v>
      </c>
      <c r="J92" s="9">
        <f t="shared" si="2"/>
        <v>10</v>
      </c>
      <c r="K92" s="5">
        <v>10</v>
      </c>
      <c r="L92" s="5">
        <v>0</v>
      </c>
      <c r="M92" s="5">
        <v>0</v>
      </c>
      <c r="N92" s="5" t="s">
        <v>447</v>
      </c>
      <c r="O92" s="6" t="s">
        <v>442</v>
      </c>
      <c r="P92" s="6" t="s">
        <v>448</v>
      </c>
      <c r="Q92" s="5"/>
    </row>
    <row r="93" ht="56.25" spans="1:17">
      <c r="A93" s="4">
        <v>89</v>
      </c>
      <c r="B93" s="5" t="s">
        <v>438</v>
      </c>
      <c r="C93" s="5" t="s">
        <v>449</v>
      </c>
      <c r="D93" s="5" t="s">
        <v>44</v>
      </c>
      <c r="E93" s="5" t="s">
        <v>22</v>
      </c>
      <c r="F93" s="5" t="s">
        <v>450</v>
      </c>
      <c r="G93" s="7">
        <v>2019</v>
      </c>
      <c r="H93" s="5" t="s">
        <v>450</v>
      </c>
      <c r="I93" s="5" t="s">
        <v>451</v>
      </c>
      <c r="J93" s="9">
        <f t="shared" si="2"/>
        <v>8</v>
      </c>
      <c r="K93" s="5">
        <v>8</v>
      </c>
      <c r="L93" s="5">
        <v>0</v>
      </c>
      <c r="M93" s="5">
        <v>0</v>
      </c>
      <c r="N93" s="5"/>
      <c r="O93" s="6" t="s">
        <v>442</v>
      </c>
      <c r="P93" s="6" t="s">
        <v>443</v>
      </c>
      <c r="Q93" s="5"/>
    </row>
    <row r="94" ht="67.5" spans="1:17">
      <c r="A94" s="4">
        <v>90</v>
      </c>
      <c r="B94" s="5" t="s">
        <v>438</v>
      </c>
      <c r="C94" s="5" t="s">
        <v>452</v>
      </c>
      <c r="D94" s="5" t="s">
        <v>44</v>
      </c>
      <c r="E94" s="5"/>
      <c r="F94" s="5" t="s">
        <v>453</v>
      </c>
      <c r="G94" s="7">
        <v>2019</v>
      </c>
      <c r="H94" s="5" t="s">
        <v>453</v>
      </c>
      <c r="I94" s="5" t="s">
        <v>454</v>
      </c>
      <c r="J94" s="9">
        <f t="shared" si="2"/>
        <v>70</v>
      </c>
      <c r="K94" s="5">
        <v>25</v>
      </c>
      <c r="L94" s="5">
        <v>0</v>
      </c>
      <c r="M94" s="5">
        <v>45</v>
      </c>
      <c r="N94" s="5" t="s">
        <v>455</v>
      </c>
      <c r="O94" s="6" t="s">
        <v>442</v>
      </c>
      <c r="P94" s="6" t="s">
        <v>456</v>
      </c>
      <c r="Q94" s="5"/>
    </row>
    <row r="95" ht="90" spans="1:17">
      <c r="A95" s="4">
        <v>91</v>
      </c>
      <c r="B95" s="5" t="s">
        <v>438</v>
      </c>
      <c r="C95" s="5" t="s">
        <v>457</v>
      </c>
      <c r="D95" s="5" t="s">
        <v>44</v>
      </c>
      <c r="E95" s="5" t="s">
        <v>22</v>
      </c>
      <c r="F95" s="5" t="s">
        <v>458</v>
      </c>
      <c r="G95" s="7">
        <v>2019</v>
      </c>
      <c r="H95" s="5" t="s">
        <v>458</v>
      </c>
      <c r="I95" s="5" t="s">
        <v>459</v>
      </c>
      <c r="J95" s="9">
        <f t="shared" si="2"/>
        <v>32</v>
      </c>
      <c r="K95" s="5">
        <v>32</v>
      </c>
      <c r="L95" s="5">
        <v>0</v>
      </c>
      <c r="M95" s="5">
        <v>0</v>
      </c>
      <c r="N95" s="5" t="s">
        <v>460</v>
      </c>
      <c r="O95" s="6" t="s">
        <v>461</v>
      </c>
      <c r="P95" s="6" t="s">
        <v>462</v>
      </c>
      <c r="Q95" s="5"/>
    </row>
    <row r="96" ht="56.25" spans="1:17">
      <c r="A96" s="4">
        <v>92</v>
      </c>
      <c r="B96" s="5" t="s">
        <v>438</v>
      </c>
      <c r="C96" s="5" t="s">
        <v>463</v>
      </c>
      <c r="D96" s="5" t="s">
        <v>44</v>
      </c>
      <c r="E96" s="5" t="s">
        <v>22</v>
      </c>
      <c r="F96" s="5" t="s">
        <v>458</v>
      </c>
      <c r="G96" s="7">
        <v>2019</v>
      </c>
      <c r="H96" s="5" t="s">
        <v>458</v>
      </c>
      <c r="I96" s="5" t="s">
        <v>464</v>
      </c>
      <c r="J96" s="9">
        <f t="shared" si="2"/>
        <v>25</v>
      </c>
      <c r="K96" s="5">
        <v>25</v>
      </c>
      <c r="L96" s="5">
        <v>0</v>
      </c>
      <c r="M96" s="5">
        <v>0</v>
      </c>
      <c r="N96" s="5" t="s">
        <v>465</v>
      </c>
      <c r="O96" s="6" t="s">
        <v>442</v>
      </c>
      <c r="P96" s="6" t="s">
        <v>466</v>
      </c>
      <c r="Q96" s="5"/>
    </row>
    <row r="97" ht="56.25" spans="1:17">
      <c r="A97" s="4">
        <v>93</v>
      </c>
      <c r="B97" s="5" t="s">
        <v>438</v>
      </c>
      <c r="C97" s="5" t="s">
        <v>467</v>
      </c>
      <c r="D97" s="5" t="s">
        <v>44</v>
      </c>
      <c r="E97" s="5" t="s">
        <v>22</v>
      </c>
      <c r="F97" s="5" t="s">
        <v>468</v>
      </c>
      <c r="G97" s="7">
        <v>2019</v>
      </c>
      <c r="H97" s="5" t="s">
        <v>468</v>
      </c>
      <c r="I97" s="5" t="s">
        <v>451</v>
      </c>
      <c r="J97" s="9">
        <f t="shared" si="2"/>
        <v>15</v>
      </c>
      <c r="K97" s="5">
        <v>15</v>
      </c>
      <c r="L97" s="5">
        <v>0</v>
      </c>
      <c r="M97" s="5">
        <v>0</v>
      </c>
      <c r="N97" s="5"/>
      <c r="O97" s="6" t="s">
        <v>442</v>
      </c>
      <c r="P97" s="6" t="s">
        <v>443</v>
      </c>
      <c r="Q97" s="5"/>
    </row>
    <row r="98" ht="78.75" spans="1:17">
      <c r="A98" s="4">
        <v>94</v>
      </c>
      <c r="B98" s="5" t="s">
        <v>438</v>
      </c>
      <c r="C98" s="5" t="s">
        <v>469</v>
      </c>
      <c r="D98" s="5" t="s">
        <v>44</v>
      </c>
      <c r="E98" s="5" t="s">
        <v>22</v>
      </c>
      <c r="F98" s="5" t="s">
        <v>470</v>
      </c>
      <c r="G98" s="7">
        <v>2019</v>
      </c>
      <c r="H98" s="5" t="s">
        <v>470</v>
      </c>
      <c r="I98" s="5" t="s">
        <v>471</v>
      </c>
      <c r="J98" s="9">
        <f t="shared" si="2"/>
        <v>30</v>
      </c>
      <c r="K98" s="5">
        <v>30</v>
      </c>
      <c r="L98" s="5">
        <v>0</v>
      </c>
      <c r="M98" s="5">
        <v>0</v>
      </c>
      <c r="N98" s="5" t="s">
        <v>472</v>
      </c>
      <c r="O98" s="6" t="s">
        <v>473</v>
      </c>
      <c r="P98" s="6" t="s">
        <v>474</v>
      </c>
      <c r="Q98" s="5"/>
    </row>
    <row r="99" ht="78.75" spans="1:17">
      <c r="A99" s="4">
        <v>95</v>
      </c>
      <c r="B99" s="5" t="s">
        <v>438</v>
      </c>
      <c r="C99" s="5" t="s">
        <v>475</v>
      </c>
      <c r="D99" s="5" t="s">
        <v>44</v>
      </c>
      <c r="E99" s="5" t="s">
        <v>22</v>
      </c>
      <c r="F99" s="5" t="s">
        <v>476</v>
      </c>
      <c r="G99" s="7">
        <v>2019</v>
      </c>
      <c r="H99" s="5" t="s">
        <v>476</v>
      </c>
      <c r="I99" s="5" t="s">
        <v>477</v>
      </c>
      <c r="J99" s="9">
        <f t="shared" si="2"/>
        <v>35</v>
      </c>
      <c r="K99" s="5">
        <v>35</v>
      </c>
      <c r="L99" s="5">
        <v>0</v>
      </c>
      <c r="M99" s="5">
        <v>0</v>
      </c>
      <c r="N99" s="5" t="s">
        <v>478</v>
      </c>
      <c r="O99" s="6" t="s">
        <v>479</v>
      </c>
      <c r="P99" s="6" t="s">
        <v>480</v>
      </c>
      <c r="Q99" s="5"/>
    </row>
    <row r="100" ht="67.5" spans="1:17">
      <c r="A100" s="4">
        <v>96</v>
      </c>
      <c r="B100" s="5" t="s">
        <v>438</v>
      </c>
      <c r="C100" s="5" t="s">
        <v>481</v>
      </c>
      <c r="D100" s="5" t="s">
        <v>44</v>
      </c>
      <c r="E100" s="5"/>
      <c r="F100" s="5" t="s">
        <v>482</v>
      </c>
      <c r="G100" s="7">
        <v>2019</v>
      </c>
      <c r="H100" s="5" t="s">
        <v>482</v>
      </c>
      <c r="I100" s="5" t="s">
        <v>483</v>
      </c>
      <c r="J100" s="9">
        <f t="shared" si="2"/>
        <v>10</v>
      </c>
      <c r="K100" s="5">
        <v>8</v>
      </c>
      <c r="L100" s="5">
        <v>2</v>
      </c>
      <c r="M100" s="5">
        <v>0</v>
      </c>
      <c r="N100" s="5"/>
      <c r="O100" s="6" t="s">
        <v>479</v>
      </c>
      <c r="P100" s="6" t="s">
        <v>484</v>
      </c>
      <c r="Q100" s="5"/>
    </row>
    <row r="101" ht="56.25" spans="1:17">
      <c r="A101" s="4">
        <v>97</v>
      </c>
      <c r="B101" s="5" t="s">
        <v>485</v>
      </c>
      <c r="C101" s="5" t="s">
        <v>486</v>
      </c>
      <c r="D101" s="14" t="s">
        <v>44</v>
      </c>
      <c r="E101" s="7" t="s">
        <v>22</v>
      </c>
      <c r="F101" s="7" t="s">
        <v>487</v>
      </c>
      <c r="G101" s="7">
        <v>2019</v>
      </c>
      <c r="H101" s="7" t="s">
        <v>487</v>
      </c>
      <c r="I101" s="7" t="s">
        <v>488</v>
      </c>
      <c r="J101" s="9">
        <f t="shared" si="2"/>
        <v>15</v>
      </c>
      <c r="K101" s="7">
        <v>12</v>
      </c>
      <c r="L101" s="7">
        <v>0</v>
      </c>
      <c r="M101" s="7">
        <v>3</v>
      </c>
      <c r="N101" s="5" t="s">
        <v>489</v>
      </c>
      <c r="O101" s="12" t="s">
        <v>490</v>
      </c>
      <c r="P101" s="12" t="s">
        <v>491</v>
      </c>
      <c r="Q101" s="5"/>
    </row>
    <row r="102" ht="56.25" spans="1:17">
      <c r="A102" s="4">
        <v>98</v>
      </c>
      <c r="B102" s="5" t="s">
        <v>485</v>
      </c>
      <c r="C102" s="5" t="s">
        <v>492</v>
      </c>
      <c r="D102" s="14" t="s">
        <v>44</v>
      </c>
      <c r="E102" s="7" t="s">
        <v>206</v>
      </c>
      <c r="F102" s="10" t="s">
        <v>493</v>
      </c>
      <c r="G102" s="7">
        <v>2019</v>
      </c>
      <c r="H102" s="10" t="s">
        <v>493</v>
      </c>
      <c r="I102" s="7" t="s">
        <v>494</v>
      </c>
      <c r="J102" s="9">
        <f t="shared" si="2"/>
        <v>3</v>
      </c>
      <c r="K102" s="7">
        <v>2</v>
      </c>
      <c r="L102" s="7">
        <v>0</v>
      </c>
      <c r="M102" s="7">
        <v>1</v>
      </c>
      <c r="N102" s="5" t="s">
        <v>495</v>
      </c>
      <c r="O102" s="12" t="s">
        <v>496</v>
      </c>
      <c r="P102" s="12" t="s">
        <v>497</v>
      </c>
      <c r="Q102" s="5"/>
    </row>
    <row r="103" ht="56.25" spans="1:17">
      <c r="A103" s="4">
        <v>99</v>
      </c>
      <c r="B103" s="5" t="s">
        <v>485</v>
      </c>
      <c r="C103" s="5" t="s">
        <v>492</v>
      </c>
      <c r="D103" s="14" t="s">
        <v>44</v>
      </c>
      <c r="E103" s="7" t="s">
        <v>22</v>
      </c>
      <c r="F103" s="10" t="s">
        <v>493</v>
      </c>
      <c r="G103" s="7">
        <v>2019</v>
      </c>
      <c r="H103" s="10" t="s">
        <v>493</v>
      </c>
      <c r="I103" s="7" t="s">
        <v>498</v>
      </c>
      <c r="J103" s="9">
        <f t="shared" si="2"/>
        <v>18</v>
      </c>
      <c r="K103" s="7">
        <v>10</v>
      </c>
      <c r="L103" s="7">
        <v>0</v>
      </c>
      <c r="M103" s="7">
        <v>8</v>
      </c>
      <c r="N103" s="5" t="s">
        <v>499</v>
      </c>
      <c r="O103" s="12" t="s">
        <v>500</v>
      </c>
      <c r="P103" s="12" t="s">
        <v>501</v>
      </c>
      <c r="Q103" s="5"/>
    </row>
    <row r="104" ht="45" spans="1:17">
      <c r="A104" s="4">
        <v>100</v>
      </c>
      <c r="B104" s="5" t="s">
        <v>485</v>
      </c>
      <c r="C104" s="5" t="s">
        <v>502</v>
      </c>
      <c r="D104" s="14" t="s">
        <v>44</v>
      </c>
      <c r="E104" s="7" t="s">
        <v>22</v>
      </c>
      <c r="F104" s="7" t="s">
        <v>503</v>
      </c>
      <c r="G104" s="7">
        <v>2019</v>
      </c>
      <c r="H104" s="7" t="s">
        <v>503</v>
      </c>
      <c r="I104" s="7" t="s">
        <v>504</v>
      </c>
      <c r="J104" s="9">
        <f t="shared" si="2"/>
        <v>3</v>
      </c>
      <c r="K104" s="7">
        <v>2</v>
      </c>
      <c r="L104" s="7">
        <v>0</v>
      </c>
      <c r="M104" s="7">
        <v>1</v>
      </c>
      <c r="N104" s="5" t="s">
        <v>505</v>
      </c>
      <c r="O104" s="12" t="s">
        <v>506</v>
      </c>
      <c r="P104" s="12" t="s">
        <v>501</v>
      </c>
      <c r="Q104" s="5"/>
    </row>
    <row r="105" ht="56.25" spans="1:17">
      <c r="A105" s="4">
        <v>101</v>
      </c>
      <c r="B105" s="5" t="s">
        <v>485</v>
      </c>
      <c r="C105" s="5" t="s">
        <v>507</v>
      </c>
      <c r="D105" s="14" t="s">
        <v>44</v>
      </c>
      <c r="E105" s="7" t="s">
        <v>22</v>
      </c>
      <c r="F105" s="7" t="s">
        <v>508</v>
      </c>
      <c r="G105" s="7">
        <v>2019</v>
      </c>
      <c r="H105" s="7" t="s">
        <v>508</v>
      </c>
      <c r="I105" s="7" t="s">
        <v>509</v>
      </c>
      <c r="J105" s="9">
        <f t="shared" si="2"/>
        <v>3</v>
      </c>
      <c r="K105" s="7">
        <v>2</v>
      </c>
      <c r="L105" s="7">
        <v>0</v>
      </c>
      <c r="M105" s="7">
        <v>1</v>
      </c>
      <c r="N105" s="5" t="s">
        <v>510</v>
      </c>
      <c r="O105" s="12" t="s">
        <v>511</v>
      </c>
      <c r="P105" s="12" t="s">
        <v>512</v>
      </c>
      <c r="Q105" s="5"/>
    </row>
    <row r="106" ht="45" spans="1:17">
      <c r="A106" s="4">
        <v>102</v>
      </c>
      <c r="B106" s="5" t="s">
        <v>485</v>
      </c>
      <c r="C106" s="5" t="s">
        <v>513</v>
      </c>
      <c r="D106" s="14" t="s">
        <v>44</v>
      </c>
      <c r="E106" s="7" t="s">
        <v>22</v>
      </c>
      <c r="F106" s="7" t="s">
        <v>514</v>
      </c>
      <c r="G106" s="7">
        <v>2019</v>
      </c>
      <c r="H106" s="7" t="s">
        <v>514</v>
      </c>
      <c r="I106" s="7" t="s">
        <v>515</v>
      </c>
      <c r="J106" s="9">
        <f t="shared" si="2"/>
        <v>4</v>
      </c>
      <c r="K106" s="7">
        <v>2</v>
      </c>
      <c r="L106" s="7">
        <v>0</v>
      </c>
      <c r="M106" s="7">
        <v>2</v>
      </c>
      <c r="N106" s="5" t="s">
        <v>516</v>
      </c>
      <c r="O106" s="12" t="s">
        <v>517</v>
      </c>
      <c r="P106" s="12" t="s">
        <v>501</v>
      </c>
      <c r="Q106" s="5"/>
    </row>
    <row r="107" ht="45" spans="1:17">
      <c r="A107" s="4">
        <v>103</v>
      </c>
      <c r="B107" s="5" t="s">
        <v>485</v>
      </c>
      <c r="C107" s="5" t="s">
        <v>518</v>
      </c>
      <c r="D107" s="14" t="s">
        <v>44</v>
      </c>
      <c r="E107" s="7" t="s">
        <v>22</v>
      </c>
      <c r="F107" s="7" t="s">
        <v>519</v>
      </c>
      <c r="G107" s="7">
        <v>2019</v>
      </c>
      <c r="H107" s="7" t="s">
        <v>519</v>
      </c>
      <c r="I107" s="7" t="s">
        <v>520</v>
      </c>
      <c r="J107" s="9">
        <f t="shared" si="2"/>
        <v>5</v>
      </c>
      <c r="K107" s="7">
        <v>1</v>
      </c>
      <c r="L107" s="7">
        <v>0</v>
      </c>
      <c r="M107" s="7">
        <v>4</v>
      </c>
      <c r="N107" s="5" t="s">
        <v>521</v>
      </c>
      <c r="O107" s="12" t="s">
        <v>522</v>
      </c>
      <c r="P107" s="12" t="s">
        <v>501</v>
      </c>
      <c r="Q107" s="5"/>
    </row>
    <row r="108" ht="45" spans="1:17">
      <c r="A108" s="4">
        <v>104</v>
      </c>
      <c r="B108" s="5" t="s">
        <v>485</v>
      </c>
      <c r="C108" s="5" t="s">
        <v>523</v>
      </c>
      <c r="D108" s="14" t="s">
        <v>44</v>
      </c>
      <c r="E108" s="7" t="s">
        <v>22</v>
      </c>
      <c r="F108" s="7" t="s">
        <v>524</v>
      </c>
      <c r="G108" s="7">
        <v>2019</v>
      </c>
      <c r="H108" s="7" t="s">
        <v>524</v>
      </c>
      <c r="I108" s="7" t="s">
        <v>525</v>
      </c>
      <c r="J108" s="9">
        <f t="shared" si="2"/>
        <v>3</v>
      </c>
      <c r="K108" s="7">
        <v>1</v>
      </c>
      <c r="L108" s="7">
        <v>0</v>
      </c>
      <c r="M108" s="7">
        <v>2</v>
      </c>
      <c r="N108" s="5" t="s">
        <v>526</v>
      </c>
      <c r="O108" s="12" t="s">
        <v>527</v>
      </c>
      <c r="P108" s="12" t="s">
        <v>501</v>
      </c>
      <c r="Q108" s="5"/>
    </row>
    <row r="109" ht="45" spans="1:17">
      <c r="A109" s="4">
        <v>105</v>
      </c>
      <c r="B109" s="5" t="s">
        <v>485</v>
      </c>
      <c r="C109" s="5" t="s">
        <v>528</v>
      </c>
      <c r="D109" s="14" t="s">
        <v>44</v>
      </c>
      <c r="E109" s="7" t="s">
        <v>22</v>
      </c>
      <c r="F109" s="7" t="s">
        <v>529</v>
      </c>
      <c r="G109" s="7">
        <v>2019</v>
      </c>
      <c r="H109" s="7" t="s">
        <v>529</v>
      </c>
      <c r="I109" s="7" t="s">
        <v>530</v>
      </c>
      <c r="J109" s="9">
        <f t="shared" si="2"/>
        <v>3.5</v>
      </c>
      <c r="K109" s="7">
        <v>2</v>
      </c>
      <c r="L109" s="7">
        <v>0</v>
      </c>
      <c r="M109" s="7">
        <v>1.5</v>
      </c>
      <c r="N109" s="5" t="s">
        <v>531</v>
      </c>
      <c r="O109" s="12" t="s">
        <v>532</v>
      </c>
      <c r="P109" s="12" t="s">
        <v>501</v>
      </c>
      <c r="Q109" s="5"/>
    </row>
    <row r="110" ht="45" spans="1:17">
      <c r="A110" s="4">
        <v>106</v>
      </c>
      <c r="B110" s="5" t="s">
        <v>533</v>
      </c>
      <c r="C110" s="7" t="s">
        <v>534</v>
      </c>
      <c r="D110" s="7" t="s">
        <v>44</v>
      </c>
      <c r="E110" s="7" t="s">
        <v>22</v>
      </c>
      <c r="F110" s="7" t="s">
        <v>535</v>
      </c>
      <c r="G110" s="7">
        <v>2019</v>
      </c>
      <c r="H110" s="7" t="s">
        <v>535</v>
      </c>
      <c r="I110" s="7" t="s">
        <v>536</v>
      </c>
      <c r="J110" s="9">
        <f t="shared" si="2"/>
        <v>25</v>
      </c>
      <c r="K110" s="7">
        <v>20</v>
      </c>
      <c r="L110" s="7">
        <v>0</v>
      </c>
      <c r="M110" s="7">
        <v>5</v>
      </c>
      <c r="N110" s="5"/>
      <c r="O110" s="12" t="s">
        <v>537</v>
      </c>
      <c r="P110" s="12" t="s">
        <v>538</v>
      </c>
      <c r="Q110" s="5"/>
    </row>
    <row r="111" ht="45" spans="1:17">
      <c r="A111" s="4">
        <v>107</v>
      </c>
      <c r="B111" s="5" t="s">
        <v>533</v>
      </c>
      <c r="C111" s="7" t="s">
        <v>539</v>
      </c>
      <c r="D111" s="7" t="s">
        <v>44</v>
      </c>
      <c r="E111" s="7" t="s">
        <v>22</v>
      </c>
      <c r="F111" s="7" t="s">
        <v>540</v>
      </c>
      <c r="G111" s="7">
        <v>2019</v>
      </c>
      <c r="H111" s="7" t="s">
        <v>540</v>
      </c>
      <c r="I111" s="7" t="s">
        <v>541</v>
      </c>
      <c r="J111" s="9">
        <f t="shared" si="2"/>
        <v>3.8</v>
      </c>
      <c r="K111" s="7">
        <v>2.8</v>
      </c>
      <c r="L111" s="7">
        <v>0</v>
      </c>
      <c r="M111" s="7">
        <v>1</v>
      </c>
      <c r="N111" s="5"/>
      <c r="O111" s="12" t="s">
        <v>537</v>
      </c>
      <c r="P111" s="12" t="s">
        <v>538</v>
      </c>
      <c r="Q111" s="5"/>
    </row>
    <row r="112" ht="45" spans="1:17">
      <c r="A112" s="4">
        <v>108</v>
      </c>
      <c r="B112" s="5" t="s">
        <v>533</v>
      </c>
      <c r="C112" s="7" t="s">
        <v>542</v>
      </c>
      <c r="D112" s="7" t="s">
        <v>44</v>
      </c>
      <c r="E112" s="7" t="s">
        <v>22</v>
      </c>
      <c r="F112" s="7" t="s">
        <v>543</v>
      </c>
      <c r="G112" s="7">
        <v>2019</v>
      </c>
      <c r="H112" s="7" t="s">
        <v>543</v>
      </c>
      <c r="I112" s="7" t="s">
        <v>544</v>
      </c>
      <c r="J112" s="9">
        <f t="shared" si="2"/>
        <v>1.2</v>
      </c>
      <c r="K112" s="7">
        <v>1</v>
      </c>
      <c r="L112" s="7">
        <v>0</v>
      </c>
      <c r="M112" s="7">
        <v>0.2</v>
      </c>
      <c r="N112" s="5"/>
      <c r="O112" s="12" t="s">
        <v>537</v>
      </c>
      <c r="P112" s="12" t="s">
        <v>545</v>
      </c>
      <c r="Q112" s="5"/>
    </row>
    <row r="113" ht="45" spans="1:17">
      <c r="A113" s="4">
        <v>109</v>
      </c>
      <c r="B113" s="5" t="s">
        <v>533</v>
      </c>
      <c r="C113" s="7" t="s">
        <v>542</v>
      </c>
      <c r="D113" s="7" t="s">
        <v>44</v>
      </c>
      <c r="E113" s="7" t="s">
        <v>22</v>
      </c>
      <c r="F113" s="7" t="s">
        <v>543</v>
      </c>
      <c r="G113" s="7">
        <v>2019</v>
      </c>
      <c r="H113" s="7" t="s">
        <v>543</v>
      </c>
      <c r="I113" s="7" t="s">
        <v>546</v>
      </c>
      <c r="J113" s="9">
        <f t="shared" si="2"/>
        <v>1.8</v>
      </c>
      <c r="K113" s="7">
        <v>1.4</v>
      </c>
      <c r="L113" s="7">
        <v>0</v>
      </c>
      <c r="M113" s="7">
        <v>0.4</v>
      </c>
      <c r="N113" s="5"/>
      <c r="O113" s="12" t="s">
        <v>537</v>
      </c>
      <c r="P113" s="12" t="s">
        <v>545</v>
      </c>
      <c r="Q113" s="5"/>
    </row>
    <row r="114" ht="33.75" spans="1:17">
      <c r="A114" s="4">
        <v>110</v>
      </c>
      <c r="B114" s="5" t="s">
        <v>533</v>
      </c>
      <c r="C114" s="7" t="s">
        <v>547</v>
      </c>
      <c r="D114" s="7" t="s">
        <v>44</v>
      </c>
      <c r="E114" s="7" t="s">
        <v>22</v>
      </c>
      <c r="F114" s="7" t="s">
        <v>548</v>
      </c>
      <c r="G114" s="7">
        <v>2019</v>
      </c>
      <c r="H114" s="7" t="s">
        <v>548</v>
      </c>
      <c r="I114" s="7" t="s">
        <v>549</v>
      </c>
      <c r="J114" s="9">
        <f t="shared" si="2"/>
        <v>2.4</v>
      </c>
      <c r="K114" s="7">
        <v>1.5</v>
      </c>
      <c r="L114" s="7">
        <v>0</v>
      </c>
      <c r="M114" s="7">
        <v>0.9</v>
      </c>
      <c r="N114" s="5"/>
      <c r="O114" s="12" t="s">
        <v>550</v>
      </c>
      <c r="P114" s="12" t="s">
        <v>551</v>
      </c>
      <c r="Q114" s="5"/>
    </row>
    <row r="115" ht="33.75" spans="1:17">
      <c r="A115" s="4">
        <v>111</v>
      </c>
      <c r="B115" s="5" t="s">
        <v>533</v>
      </c>
      <c r="C115" s="7" t="s">
        <v>552</v>
      </c>
      <c r="D115" s="7" t="s">
        <v>44</v>
      </c>
      <c r="E115" s="7" t="s">
        <v>22</v>
      </c>
      <c r="F115" s="7" t="s">
        <v>548</v>
      </c>
      <c r="G115" s="7">
        <v>2019</v>
      </c>
      <c r="H115" s="7" t="s">
        <v>548</v>
      </c>
      <c r="I115" s="7" t="s">
        <v>553</v>
      </c>
      <c r="J115" s="9">
        <f t="shared" si="2"/>
        <v>2.4</v>
      </c>
      <c r="K115" s="7">
        <v>1.5</v>
      </c>
      <c r="L115" s="7">
        <v>0</v>
      </c>
      <c r="M115" s="7">
        <v>0.9</v>
      </c>
      <c r="N115" s="5"/>
      <c r="O115" s="12" t="s">
        <v>550</v>
      </c>
      <c r="P115" s="12" t="s">
        <v>554</v>
      </c>
      <c r="Q115" s="5"/>
    </row>
    <row r="116" ht="45" spans="1:17">
      <c r="A116" s="4">
        <v>112</v>
      </c>
      <c r="B116" s="5" t="s">
        <v>533</v>
      </c>
      <c r="C116" s="7" t="s">
        <v>555</v>
      </c>
      <c r="D116" s="7" t="s">
        <v>44</v>
      </c>
      <c r="E116" s="7" t="s">
        <v>22</v>
      </c>
      <c r="F116" s="7" t="s">
        <v>556</v>
      </c>
      <c r="G116" s="7">
        <v>2019</v>
      </c>
      <c r="H116" s="7" t="s">
        <v>556</v>
      </c>
      <c r="I116" s="7" t="s">
        <v>557</v>
      </c>
      <c r="J116" s="9">
        <f t="shared" si="2"/>
        <v>20</v>
      </c>
      <c r="K116" s="7">
        <v>20</v>
      </c>
      <c r="L116" s="7">
        <v>0</v>
      </c>
      <c r="M116" s="7">
        <v>0</v>
      </c>
      <c r="N116" s="5"/>
      <c r="O116" s="12" t="s">
        <v>537</v>
      </c>
      <c r="P116" s="12" t="s">
        <v>538</v>
      </c>
      <c r="Q116" s="5"/>
    </row>
    <row r="117" ht="45" spans="1:17">
      <c r="A117" s="4">
        <v>113</v>
      </c>
      <c r="B117" s="5" t="s">
        <v>533</v>
      </c>
      <c r="C117" s="7" t="s">
        <v>558</v>
      </c>
      <c r="D117" s="7" t="s">
        <v>44</v>
      </c>
      <c r="E117" s="7" t="s">
        <v>22</v>
      </c>
      <c r="F117" s="7" t="s">
        <v>559</v>
      </c>
      <c r="G117" s="7">
        <v>2019</v>
      </c>
      <c r="H117" s="7" t="s">
        <v>559</v>
      </c>
      <c r="I117" s="7" t="s">
        <v>560</v>
      </c>
      <c r="J117" s="9">
        <f t="shared" si="2"/>
        <v>5</v>
      </c>
      <c r="K117" s="7">
        <v>3</v>
      </c>
      <c r="L117" s="7">
        <v>0</v>
      </c>
      <c r="M117" s="7">
        <v>2</v>
      </c>
      <c r="N117" s="5"/>
      <c r="O117" s="12" t="s">
        <v>537</v>
      </c>
      <c r="P117" s="12" t="s">
        <v>538</v>
      </c>
      <c r="Q117" s="5"/>
    </row>
    <row r="118" ht="45" spans="1:17">
      <c r="A118" s="4">
        <v>114</v>
      </c>
      <c r="B118" s="5" t="s">
        <v>533</v>
      </c>
      <c r="C118" s="7" t="s">
        <v>561</v>
      </c>
      <c r="D118" s="7" t="s">
        <v>44</v>
      </c>
      <c r="E118" s="7" t="s">
        <v>22</v>
      </c>
      <c r="F118" s="7" t="s">
        <v>562</v>
      </c>
      <c r="G118" s="7">
        <v>2019</v>
      </c>
      <c r="H118" s="7" t="s">
        <v>562</v>
      </c>
      <c r="I118" s="7" t="s">
        <v>563</v>
      </c>
      <c r="J118" s="9">
        <f t="shared" si="2"/>
        <v>8</v>
      </c>
      <c r="K118" s="7">
        <v>4</v>
      </c>
      <c r="L118" s="7">
        <v>0</v>
      </c>
      <c r="M118" s="7">
        <v>4</v>
      </c>
      <c r="N118" s="5"/>
      <c r="O118" s="12" t="s">
        <v>537</v>
      </c>
      <c r="P118" s="12" t="s">
        <v>538</v>
      </c>
      <c r="Q118" s="5"/>
    </row>
    <row r="119" ht="45" spans="1:17">
      <c r="A119" s="4">
        <v>115</v>
      </c>
      <c r="B119" s="5" t="s">
        <v>533</v>
      </c>
      <c r="C119" s="7" t="s">
        <v>564</v>
      </c>
      <c r="D119" s="7" t="s">
        <v>44</v>
      </c>
      <c r="E119" s="7" t="s">
        <v>22</v>
      </c>
      <c r="F119" s="7" t="s">
        <v>565</v>
      </c>
      <c r="G119" s="7">
        <v>2019</v>
      </c>
      <c r="H119" s="7" t="s">
        <v>565</v>
      </c>
      <c r="I119" s="7" t="s">
        <v>566</v>
      </c>
      <c r="J119" s="9">
        <f t="shared" si="2"/>
        <v>7</v>
      </c>
      <c r="K119" s="7">
        <v>2</v>
      </c>
      <c r="L119" s="7">
        <v>0</v>
      </c>
      <c r="M119" s="7">
        <v>5</v>
      </c>
      <c r="N119" s="5"/>
      <c r="O119" s="12" t="s">
        <v>537</v>
      </c>
      <c r="P119" s="12" t="s">
        <v>538</v>
      </c>
      <c r="Q119" s="5"/>
    </row>
    <row r="120" ht="45" spans="1:17">
      <c r="A120" s="4">
        <v>116</v>
      </c>
      <c r="B120" s="5" t="s">
        <v>533</v>
      </c>
      <c r="C120" s="7" t="s">
        <v>567</v>
      </c>
      <c r="D120" s="7" t="s">
        <v>44</v>
      </c>
      <c r="E120" s="7" t="s">
        <v>22</v>
      </c>
      <c r="F120" s="7" t="s">
        <v>568</v>
      </c>
      <c r="G120" s="7">
        <v>2019</v>
      </c>
      <c r="H120" s="7" t="s">
        <v>568</v>
      </c>
      <c r="I120" s="7" t="s">
        <v>569</v>
      </c>
      <c r="J120" s="9">
        <f t="shared" si="2"/>
        <v>5</v>
      </c>
      <c r="K120" s="7">
        <v>2</v>
      </c>
      <c r="L120" s="7">
        <v>0</v>
      </c>
      <c r="M120" s="7">
        <v>3</v>
      </c>
      <c r="N120" s="5"/>
      <c r="O120" s="12" t="s">
        <v>537</v>
      </c>
      <c r="P120" s="12" t="s">
        <v>538</v>
      </c>
      <c r="Q120" s="5"/>
    </row>
    <row r="121" ht="45" spans="1:17">
      <c r="A121" s="4">
        <v>117</v>
      </c>
      <c r="B121" s="5" t="s">
        <v>533</v>
      </c>
      <c r="C121" s="7" t="s">
        <v>570</v>
      </c>
      <c r="D121" s="7" t="s">
        <v>44</v>
      </c>
      <c r="E121" s="7" t="s">
        <v>22</v>
      </c>
      <c r="F121" s="7" t="s">
        <v>568</v>
      </c>
      <c r="G121" s="7">
        <v>2019</v>
      </c>
      <c r="H121" s="7" t="s">
        <v>568</v>
      </c>
      <c r="I121" s="7" t="s">
        <v>571</v>
      </c>
      <c r="J121" s="9">
        <f t="shared" si="2"/>
        <v>15</v>
      </c>
      <c r="K121" s="7">
        <v>5</v>
      </c>
      <c r="L121" s="7">
        <v>0</v>
      </c>
      <c r="M121" s="7">
        <v>10</v>
      </c>
      <c r="N121" s="5"/>
      <c r="O121" s="12" t="s">
        <v>537</v>
      </c>
      <c r="P121" s="12" t="s">
        <v>538</v>
      </c>
      <c r="Q121" s="5"/>
    </row>
    <row r="122" ht="45" spans="1:17">
      <c r="A122" s="4">
        <v>118</v>
      </c>
      <c r="B122" s="5" t="s">
        <v>533</v>
      </c>
      <c r="C122" s="7" t="s">
        <v>572</v>
      </c>
      <c r="D122" s="7" t="s">
        <v>44</v>
      </c>
      <c r="E122" s="7" t="s">
        <v>573</v>
      </c>
      <c r="F122" s="7" t="s">
        <v>574</v>
      </c>
      <c r="G122" s="7">
        <v>2019</v>
      </c>
      <c r="H122" s="7" t="s">
        <v>574</v>
      </c>
      <c r="I122" s="7" t="s">
        <v>563</v>
      </c>
      <c r="J122" s="9">
        <f t="shared" si="2"/>
        <v>4</v>
      </c>
      <c r="K122" s="7">
        <v>2</v>
      </c>
      <c r="L122" s="7">
        <v>0</v>
      </c>
      <c r="M122" s="7">
        <v>2</v>
      </c>
      <c r="N122" s="5"/>
      <c r="O122" s="12" t="s">
        <v>575</v>
      </c>
      <c r="P122" s="12" t="s">
        <v>538</v>
      </c>
      <c r="Q122" s="5"/>
    </row>
    <row r="123" ht="45" spans="1:17">
      <c r="A123" s="4">
        <v>119</v>
      </c>
      <c r="B123" s="5" t="s">
        <v>533</v>
      </c>
      <c r="C123" s="7" t="s">
        <v>576</v>
      </c>
      <c r="D123" s="7" t="s">
        <v>44</v>
      </c>
      <c r="E123" s="7" t="s">
        <v>22</v>
      </c>
      <c r="F123" s="7" t="s">
        <v>574</v>
      </c>
      <c r="G123" s="7">
        <v>2019</v>
      </c>
      <c r="H123" s="7" t="s">
        <v>574</v>
      </c>
      <c r="I123" s="7" t="s">
        <v>577</v>
      </c>
      <c r="J123" s="9">
        <f t="shared" si="2"/>
        <v>3</v>
      </c>
      <c r="K123" s="7">
        <v>2</v>
      </c>
      <c r="L123" s="7">
        <v>0</v>
      </c>
      <c r="M123" s="7">
        <v>1</v>
      </c>
      <c r="N123" s="5"/>
      <c r="O123" s="12" t="s">
        <v>578</v>
      </c>
      <c r="P123" s="12" t="s">
        <v>537</v>
      </c>
      <c r="Q123" s="5"/>
    </row>
    <row r="124" ht="45" spans="1:17">
      <c r="A124" s="4">
        <v>120</v>
      </c>
      <c r="B124" s="5" t="s">
        <v>533</v>
      </c>
      <c r="C124" s="7" t="s">
        <v>579</v>
      </c>
      <c r="D124" s="7" t="s">
        <v>44</v>
      </c>
      <c r="E124" s="7" t="s">
        <v>22</v>
      </c>
      <c r="F124" s="7" t="s">
        <v>580</v>
      </c>
      <c r="G124" s="7">
        <v>2019</v>
      </c>
      <c r="H124" s="7" t="s">
        <v>580</v>
      </c>
      <c r="I124" s="7" t="s">
        <v>581</v>
      </c>
      <c r="J124" s="9">
        <f t="shared" si="2"/>
        <v>20</v>
      </c>
      <c r="K124" s="7">
        <v>15</v>
      </c>
      <c r="L124" s="7">
        <v>0</v>
      </c>
      <c r="M124" s="7">
        <v>5</v>
      </c>
      <c r="N124" s="5"/>
      <c r="O124" s="12" t="s">
        <v>537</v>
      </c>
      <c r="P124" s="12" t="s">
        <v>538</v>
      </c>
      <c r="Q124" s="5"/>
    </row>
    <row r="125" ht="45" spans="1:17">
      <c r="A125" s="4">
        <v>121</v>
      </c>
      <c r="B125" s="5" t="s">
        <v>533</v>
      </c>
      <c r="C125" s="7" t="s">
        <v>582</v>
      </c>
      <c r="D125" s="7" t="s">
        <v>44</v>
      </c>
      <c r="E125" s="7" t="s">
        <v>22</v>
      </c>
      <c r="F125" s="7" t="s">
        <v>580</v>
      </c>
      <c r="G125" s="7">
        <v>2019</v>
      </c>
      <c r="H125" s="7" t="s">
        <v>580</v>
      </c>
      <c r="I125" s="7" t="s">
        <v>583</v>
      </c>
      <c r="J125" s="9">
        <f t="shared" si="2"/>
        <v>8</v>
      </c>
      <c r="K125" s="7">
        <v>1</v>
      </c>
      <c r="L125" s="7">
        <v>5</v>
      </c>
      <c r="M125" s="7">
        <v>2</v>
      </c>
      <c r="N125" s="5"/>
      <c r="O125" s="12" t="s">
        <v>537</v>
      </c>
      <c r="P125" s="12" t="s">
        <v>538</v>
      </c>
      <c r="Q125" s="5"/>
    </row>
    <row r="126" ht="33.75" spans="1:17">
      <c r="A126" s="4">
        <v>122</v>
      </c>
      <c r="B126" s="5" t="s">
        <v>533</v>
      </c>
      <c r="C126" s="7" t="s">
        <v>584</v>
      </c>
      <c r="D126" s="7" t="s">
        <v>44</v>
      </c>
      <c r="E126" s="7" t="s">
        <v>22</v>
      </c>
      <c r="F126" s="7" t="s">
        <v>585</v>
      </c>
      <c r="G126" s="7">
        <v>2019</v>
      </c>
      <c r="H126" s="7" t="s">
        <v>585</v>
      </c>
      <c r="I126" s="7" t="s">
        <v>586</v>
      </c>
      <c r="J126" s="9">
        <f t="shared" si="2"/>
        <v>8</v>
      </c>
      <c r="K126" s="7">
        <v>2</v>
      </c>
      <c r="L126" s="7">
        <v>1</v>
      </c>
      <c r="M126" s="7">
        <v>5</v>
      </c>
      <c r="N126" s="5"/>
      <c r="O126" s="12" t="s">
        <v>550</v>
      </c>
      <c r="P126" s="12" t="s">
        <v>587</v>
      </c>
      <c r="Q126" s="5"/>
    </row>
    <row r="127" ht="33.75" spans="1:17">
      <c r="A127" s="4">
        <v>123</v>
      </c>
      <c r="B127" s="5" t="s">
        <v>533</v>
      </c>
      <c r="C127" s="7" t="s">
        <v>584</v>
      </c>
      <c r="D127" s="7" t="s">
        <v>44</v>
      </c>
      <c r="E127" s="7" t="s">
        <v>22</v>
      </c>
      <c r="F127" s="7" t="s">
        <v>585</v>
      </c>
      <c r="G127" s="7">
        <v>2019</v>
      </c>
      <c r="H127" s="7" t="s">
        <v>585</v>
      </c>
      <c r="I127" s="7" t="s">
        <v>588</v>
      </c>
      <c r="J127" s="9">
        <f t="shared" si="2"/>
        <v>3</v>
      </c>
      <c r="K127" s="7">
        <v>1</v>
      </c>
      <c r="L127" s="7">
        <v>1</v>
      </c>
      <c r="M127" s="7">
        <v>1</v>
      </c>
      <c r="N127" s="5"/>
      <c r="O127" s="12" t="s">
        <v>550</v>
      </c>
      <c r="P127" s="12" t="s">
        <v>587</v>
      </c>
      <c r="Q127" s="5"/>
    </row>
    <row r="128" ht="56.25" spans="1:17">
      <c r="A128" s="4">
        <v>124</v>
      </c>
      <c r="B128" s="5" t="s">
        <v>533</v>
      </c>
      <c r="C128" s="7" t="s">
        <v>589</v>
      </c>
      <c r="D128" s="7" t="s">
        <v>44</v>
      </c>
      <c r="E128" s="7" t="s">
        <v>22</v>
      </c>
      <c r="F128" s="7" t="s">
        <v>590</v>
      </c>
      <c r="G128" s="7">
        <v>2019</v>
      </c>
      <c r="H128" s="7" t="s">
        <v>590</v>
      </c>
      <c r="I128" s="7" t="s">
        <v>591</v>
      </c>
      <c r="J128" s="9">
        <f t="shared" si="2"/>
        <v>50</v>
      </c>
      <c r="K128" s="7">
        <v>1</v>
      </c>
      <c r="L128" s="7">
        <v>40</v>
      </c>
      <c r="M128" s="7">
        <v>9</v>
      </c>
      <c r="N128" s="5"/>
      <c r="O128" s="12" t="s">
        <v>592</v>
      </c>
      <c r="P128" s="12" t="s">
        <v>538</v>
      </c>
      <c r="Q128" s="5"/>
    </row>
    <row r="129" ht="45" spans="1:17">
      <c r="A129" s="4">
        <v>125</v>
      </c>
      <c r="B129" s="5" t="s">
        <v>533</v>
      </c>
      <c r="C129" s="7" t="s">
        <v>589</v>
      </c>
      <c r="D129" s="7" t="s">
        <v>44</v>
      </c>
      <c r="E129" s="7" t="s">
        <v>206</v>
      </c>
      <c r="F129" s="7" t="s">
        <v>590</v>
      </c>
      <c r="G129" s="7">
        <v>2019</v>
      </c>
      <c r="H129" s="7" t="s">
        <v>590</v>
      </c>
      <c r="I129" s="7" t="s">
        <v>593</v>
      </c>
      <c r="J129" s="9">
        <f t="shared" si="2"/>
        <v>10</v>
      </c>
      <c r="K129" s="7">
        <v>5</v>
      </c>
      <c r="L129" s="7">
        <v>0</v>
      </c>
      <c r="M129" s="7">
        <v>5</v>
      </c>
      <c r="N129" s="5"/>
      <c r="O129" s="12" t="s">
        <v>594</v>
      </c>
      <c r="P129" s="12" t="s">
        <v>595</v>
      </c>
      <c r="Q129" s="5"/>
    </row>
    <row r="130" ht="45" spans="1:17">
      <c r="A130" s="4">
        <v>126</v>
      </c>
      <c r="B130" s="5" t="s">
        <v>533</v>
      </c>
      <c r="C130" s="7" t="s">
        <v>596</v>
      </c>
      <c r="D130" s="7" t="s">
        <v>44</v>
      </c>
      <c r="E130" s="7" t="s">
        <v>22</v>
      </c>
      <c r="F130" s="7" t="s">
        <v>590</v>
      </c>
      <c r="G130" s="7">
        <v>2019</v>
      </c>
      <c r="H130" s="7" t="s">
        <v>590</v>
      </c>
      <c r="I130" s="7" t="s">
        <v>597</v>
      </c>
      <c r="J130" s="9">
        <f t="shared" si="2"/>
        <v>8</v>
      </c>
      <c r="K130" s="7">
        <v>2</v>
      </c>
      <c r="L130" s="7">
        <v>0</v>
      </c>
      <c r="M130" s="7">
        <v>6</v>
      </c>
      <c r="N130" s="5"/>
      <c r="O130" s="12" t="s">
        <v>598</v>
      </c>
      <c r="P130" s="12" t="s">
        <v>599</v>
      </c>
      <c r="Q130" s="5"/>
    </row>
    <row r="131" ht="45" spans="1:17">
      <c r="A131" s="4">
        <v>127</v>
      </c>
      <c r="B131" s="5" t="s">
        <v>533</v>
      </c>
      <c r="C131" s="7" t="s">
        <v>600</v>
      </c>
      <c r="D131" s="7" t="s">
        <v>44</v>
      </c>
      <c r="E131" s="7" t="s">
        <v>22</v>
      </c>
      <c r="F131" s="7" t="s">
        <v>601</v>
      </c>
      <c r="G131" s="7">
        <v>2019</v>
      </c>
      <c r="H131" s="7" t="s">
        <v>601</v>
      </c>
      <c r="I131" s="7" t="s">
        <v>602</v>
      </c>
      <c r="J131" s="9">
        <f t="shared" si="2"/>
        <v>7</v>
      </c>
      <c r="K131" s="7">
        <v>3</v>
      </c>
      <c r="L131" s="7">
        <v>0</v>
      </c>
      <c r="M131" s="7">
        <v>4</v>
      </c>
      <c r="N131" s="5"/>
      <c r="O131" s="12" t="s">
        <v>603</v>
      </c>
      <c r="P131" s="12" t="s">
        <v>538</v>
      </c>
      <c r="Q131" s="5"/>
    </row>
    <row r="132" ht="45" spans="1:17">
      <c r="A132" s="4">
        <v>128</v>
      </c>
      <c r="B132" s="5" t="s">
        <v>533</v>
      </c>
      <c r="C132" s="7" t="s">
        <v>604</v>
      </c>
      <c r="D132" s="7" t="s">
        <v>44</v>
      </c>
      <c r="E132" s="7" t="s">
        <v>22</v>
      </c>
      <c r="F132" s="7" t="s">
        <v>605</v>
      </c>
      <c r="G132" s="7">
        <v>2019</v>
      </c>
      <c r="H132" s="7" t="s">
        <v>605</v>
      </c>
      <c r="I132" s="7" t="s">
        <v>606</v>
      </c>
      <c r="J132" s="9">
        <f t="shared" si="2"/>
        <v>9</v>
      </c>
      <c r="K132" s="7">
        <v>4</v>
      </c>
      <c r="L132" s="7">
        <v>0</v>
      </c>
      <c r="M132" s="7">
        <v>5</v>
      </c>
      <c r="N132" s="5"/>
      <c r="O132" s="12" t="s">
        <v>537</v>
      </c>
      <c r="P132" s="12" t="s">
        <v>538</v>
      </c>
      <c r="Q132" s="5"/>
    </row>
    <row r="133" ht="67.5" spans="1:17">
      <c r="A133" s="4">
        <v>129</v>
      </c>
      <c r="B133" s="5" t="s">
        <v>607</v>
      </c>
      <c r="C133" s="5" t="s">
        <v>608</v>
      </c>
      <c r="D133" s="4" t="s">
        <v>44</v>
      </c>
      <c r="E133" s="5" t="s">
        <v>22</v>
      </c>
      <c r="F133" s="4" t="s">
        <v>609</v>
      </c>
      <c r="G133" s="5">
        <v>2019</v>
      </c>
      <c r="H133" s="4" t="s">
        <v>609</v>
      </c>
      <c r="I133" s="5" t="s">
        <v>610</v>
      </c>
      <c r="J133" s="9">
        <f t="shared" si="2"/>
        <v>2.8</v>
      </c>
      <c r="K133" s="4">
        <v>2.8</v>
      </c>
      <c r="L133" s="4">
        <v>0</v>
      </c>
      <c r="M133" s="4">
        <v>0</v>
      </c>
      <c r="N133" s="5" t="s">
        <v>611</v>
      </c>
      <c r="O133" s="11" t="s">
        <v>612</v>
      </c>
      <c r="P133" s="11" t="s">
        <v>613</v>
      </c>
      <c r="Q133" s="5"/>
    </row>
    <row r="134" ht="67.5" spans="1:17">
      <c r="A134" s="4">
        <v>130</v>
      </c>
      <c r="B134" s="5" t="s">
        <v>607</v>
      </c>
      <c r="C134" s="5" t="s">
        <v>614</v>
      </c>
      <c r="D134" s="4" t="s">
        <v>44</v>
      </c>
      <c r="E134" s="5" t="s">
        <v>22</v>
      </c>
      <c r="F134" s="4" t="s">
        <v>615</v>
      </c>
      <c r="G134" s="5">
        <v>2019</v>
      </c>
      <c r="H134" s="4" t="s">
        <v>615</v>
      </c>
      <c r="I134" s="5" t="s">
        <v>616</v>
      </c>
      <c r="J134" s="9">
        <f t="shared" si="2"/>
        <v>1.6</v>
      </c>
      <c r="K134" s="4">
        <v>1.6</v>
      </c>
      <c r="L134" s="4">
        <v>0</v>
      </c>
      <c r="M134" s="4">
        <v>0</v>
      </c>
      <c r="N134" s="5" t="s">
        <v>617</v>
      </c>
      <c r="O134" s="11" t="s">
        <v>618</v>
      </c>
      <c r="P134" s="11" t="s">
        <v>613</v>
      </c>
      <c r="Q134" s="5"/>
    </row>
    <row r="135" ht="67.5" spans="1:17">
      <c r="A135" s="4">
        <v>131</v>
      </c>
      <c r="B135" s="5" t="s">
        <v>607</v>
      </c>
      <c r="C135" s="5" t="s">
        <v>619</v>
      </c>
      <c r="D135" s="4" t="s">
        <v>44</v>
      </c>
      <c r="E135" s="5" t="s">
        <v>22</v>
      </c>
      <c r="F135" s="4" t="s">
        <v>620</v>
      </c>
      <c r="G135" s="5">
        <v>2019</v>
      </c>
      <c r="H135" s="4" t="s">
        <v>620</v>
      </c>
      <c r="I135" s="5" t="s">
        <v>621</v>
      </c>
      <c r="J135" s="9">
        <f t="shared" si="2"/>
        <v>3.4</v>
      </c>
      <c r="K135" s="4">
        <v>3.4</v>
      </c>
      <c r="L135" s="4">
        <v>0</v>
      </c>
      <c r="M135" s="4">
        <v>0</v>
      </c>
      <c r="N135" s="5" t="s">
        <v>622</v>
      </c>
      <c r="O135" s="11" t="s">
        <v>623</v>
      </c>
      <c r="P135" s="11" t="s">
        <v>613</v>
      </c>
      <c r="Q135" s="5"/>
    </row>
    <row r="136" ht="67.5" spans="1:17">
      <c r="A136" s="4">
        <v>132</v>
      </c>
      <c r="B136" s="5" t="s">
        <v>607</v>
      </c>
      <c r="C136" s="5" t="s">
        <v>624</v>
      </c>
      <c r="D136" s="4" t="s">
        <v>44</v>
      </c>
      <c r="E136" s="5" t="s">
        <v>22</v>
      </c>
      <c r="F136" s="4" t="s">
        <v>625</v>
      </c>
      <c r="G136" s="5">
        <v>2019</v>
      </c>
      <c r="H136" s="4" t="s">
        <v>625</v>
      </c>
      <c r="I136" s="5" t="s">
        <v>626</v>
      </c>
      <c r="J136" s="9">
        <f t="shared" si="2"/>
        <v>3.2</v>
      </c>
      <c r="K136" s="4">
        <v>3.2</v>
      </c>
      <c r="L136" s="4">
        <v>0</v>
      </c>
      <c r="M136" s="4">
        <v>0</v>
      </c>
      <c r="N136" s="5" t="s">
        <v>627</v>
      </c>
      <c r="O136" s="11" t="s">
        <v>628</v>
      </c>
      <c r="P136" s="11" t="s">
        <v>613</v>
      </c>
      <c r="Q136" s="5"/>
    </row>
    <row r="137" ht="67.5" spans="1:17">
      <c r="A137" s="4">
        <v>133</v>
      </c>
      <c r="B137" s="5" t="s">
        <v>607</v>
      </c>
      <c r="C137" s="5" t="s">
        <v>629</v>
      </c>
      <c r="D137" s="4" t="s">
        <v>44</v>
      </c>
      <c r="E137" s="5" t="s">
        <v>22</v>
      </c>
      <c r="F137" s="4" t="s">
        <v>630</v>
      </c>
      <c r="G137" s="5">
        <v>2019</v>
      </c>
      <c r="H137" s="4" t="s">
        <v>630</v>
      </c>
      <c r="I137" s="5" t="s">
        <v>631</v>
      </c>
      <c r="J137" s="9">
        <f t="shared" si="2"/>
        <v>2</v>
      </c>
      <c r="K137" s="4">
        <v>2</v>
      </c>
      <c r="L137" s="4">
        <v>0</v>
      </c>
      <c r="M137" s="4">
        <v>0</v>
      </c>
      <c r="N137" s="5" t="s">
        <v>611</v>
      </c>
      <c r="O137" s="11" t="s">
        <v>612</v>
      </c>
      <c r="P137" s="11" t="s">
        <v>613</v>
      </c>
      <c r="Q137" s="5"/>
    </row>
    <row r="138" ht="67.5" spans="1:17">
      <c r="A138" s="4">
        <v>134</v>
      </c>
      <c r="B138" s="5" t="s">
        <v>607</v>
      </c>
      <c r="C138" s="5" t="s">
        <v>632</v>
      </c>
      <c r="D138" s="4" t="s">
        <v>44</v>
      </c>
      <c r="E138" s="5" t="s">
        <v>22</v>
      </c>
      <c r="F138" s="4" t="s">
        <v>633</v>
      </c>
      <c r="G138" s="5">
        <v>2019</v>
      </c>
      <c r="H138" s="4" t="s">
        <v>633</v>
      </c>
      <c r="I138" s="5" t="s">
        <v>634</v>
      </c>
      <c r="J138" s="9">
        <f t="shared" si="2"/>
        <v>3.8</v>
      </c>
      <c r="K138" s="4">
        <v>3.8</v>
      </c>
      <c r="L138" s="4">
        <v>0</v>
      </c>
      <c r="M138" s="4">
        <v>0</v>
      </c>
      <c r="N138" s="5" t="s">
        <v>635</v>
      </c>
      <c r="O138" s="11" t="s">
        <v>636</v>
      </c>
      <c r="P138" s="11" t="s">
        <v>613</v>
      </c>
      <c r="Q138" s="5"/>
    </row>
    <row r="139" ht="67.5" spans="1:17">
      <c r="A139" s="4">
        <v>135</v>
      </c>
      <c r="B139" s="5" t="s">
        <v>607</v>
      </c>
      <c r="C139" s="5" t="s">
        <v>637</v>
      </c>
      <c r="D139" s="4" t="s">
        <v>44</v>
      </c>
      <c r="E139" s="5" t="s">
        <v>22</v>
      </c>
      <c r="F139" s="4" t="s">
        <v>638</v>
      </c>
      <c r="G139" s="5">
        <v>2019</v>
      </c>
      <c r="H139" s="4" t="s">
        <v>638</v>
      </c>
      <c r="I139" s="5" t="s">
        <v>616</v>
      </c>
      <c r="J139" s="9">
        <f t="shared" si="2"/>
        <v>3.2</v>
      </c>
      <c r="K139" s="4">
        <v>3.2</v>
      </c>
      <c r="L139" s="4">
        <v>0</v>
      </c>
      <c r="M139" s="4">
        <v>0</v>
      </c>
      <c r="N139" s="5" t="s">
        <v>627</v>
      </c>
      <c r="O139" s="11" t="s">
        <v>628</v>
      </c>
      <c r="P139" s="11" t="s">
        <v>613</v>
      </c>
      <c r="Q139" s="5"/>
    </row>
    <row r="140" ht="45" spans="1:17">
      <c r="A140" s="4">
        <v>136</v>
      </c>
      <c r="B140" s="5" t="s">
        <v>639</v>
      </c>
      <c r="C140" s="5" t="s">
        <v>640</v>
      </c>
      <c r="D140" s="5" t="s">
        <v>44</v>
      </c>
      <c r="E140" s="5" t="s">
        <v>22</v>
      </c>
      <c r="F140" s="5" t="s">
        <v>641</v>
      </c>
      <c r="G140" s="7">
        <v>2019</v>
      </c>
      <c r="H140" s="5" t="s">
        <v>641</v>
      </c>
      <c r="I140" s="5" t="s">
        <v>642</v>
      </c>
      <c r="J140" s="9">
        <f t="shared" si="2"/>
        <v>5</v>
      </c>
      <c r="K140" s="5">
        <v>5</v>
      </c>
      <c r="L140" s="5">
        <v>0</v>
      </c>
      <c r="M140" s="5">
        <v>0</v>
      </c>
      <c r="N140" s="5" t="s">
        <v>643</v>
      </c>
      <c r="O140" s="16" t="s">
        <v>644</v>
      </c>
      <c r="P140" s="16" t="s">
        <v>645</v>
      </c>
      <c r="Q140" s="5"/>
    </row>
    <row r="141" ht="45" spans="1:17">
      <c r="A141" s="4">
        <v>137</v>
      </c>
      <c r="B141" s="5" t="s">
        <v>639</v>
      </c>
      <c r="C141" s="5" t="s">
        <v>646</v>
      </c>
      <c r="D141" s="5" t="s">
        <v>44</v>
      </c>
      <c r="E141" s="5" t="s">
        <v>22</v>
      </c>
      <c r="F141" s="5" t="s">
        <v>647</v>
      </c>
      <c r="G141" s="7">
        <v>2019</v>
      </c>
      <c r="H141" s="5" t="s">
        <v>647</v>
      </c>
      <c r="I141" s="5" t="s">
        <v>648</v>
      </c>
      <c r="J141" s="9">
        <f t="shared" si="2"/>
        <v>20</v>
      </c>
      <c r="K141" s="5">
        <v>20</v>
      </c>
      <c r="L141" s="5">
        <v>0</v>
      </c>
      <c r="M141" s="5">
        <v>0</v>
      </c>
      <c r="N141" s="5" t="s">
        <v>649</v>
      </c>
      <c r="O141" s="16" t="s">
        <v>650</v>
      </c>
      <c r="P141" s="16" t="s">
        <v>651</v>
      </c>
      <c r="Q141" s="5"/>
    </row>
    <row r="142" ht="45" spans="1:17">
      <c r="A142" s="4">
        <v>138</v>
      </c>
      <c r="B142" s="5" t="s">
        <v>639</v>
      </c>
      <c r="C142" s="5" t="s">
        <v>652</v>
      </c>
      <c r="D142" s="5" t="s">
        <v>44</v>
      </c>
      <c r="E142" s="5" t="s">
        <v>22</v>
      </c>
      <c r="F142" s="5" t="s">
        <v>653</v>
      </c>
      <c r="G142" s="7">
        <v>2019</v>
      </c>
      <c r="H142" s="5" t="s">
        <v>653</v>
      </c>
      <c r="I142" s="5" t="s">
        <v>654</v>
      </c>
      <c r="J142" s="9">
        <f t="shared" si="2"/>
        <v>4</v>
      </c>
      <c r="K142" s="5">
        <v>4</v>
      </c>
      <c r="L142" s="5">
        <v>0</v>
      </c>
      <c r="M142" s="5">
        <v>0</v>
      </c>
      <c r="N142" s="5" t="s">
        <v>655</v>
      </c>
      <c r="O142" s="16" t="s">
        <v>656</v>
      </c>
      <c r="P142" s="16" t="s">
        <v>645</v>
      </c>
      <c r="Q142" s="5"/>
    </row>
    <row r="143" ht="45" spans="1:17">
      <c r="A143" s="4">
        <v>139</v>
      </c>
      <c r="B143" s="7" t="s">
        <v>657</v>
      </c>
      <c r="C143" s="5" t="s">
        <v>658</v>
      </c>
      <c r="D143" s="5" t="s">
        <v>44</v>
      </c>
      <c r="E143" s="5" t="s">
        <v>22</v>
      </c>
      <c r="F143" s="5" t="s">
        <v>659</v>
      </c>
      <c r="G143" s="7">
        <v>2019</v>
      </c>
      <c r="H143" s="5" t="s">
        <v>659</v>
      </c>
      <c r="I143" s="5" t="s">
        <v>660</v>
      </c>
      <c r="J143" s="9">
        <f t="shared" si="2"/>
        <v>4</v>
      </c>
      <c r="K143" s="5">
        <v>4</v>
      </c>
      <c r="L143" s="5">
        <v>0</v>
      </c>
      <c r="M143" s="5">
        <v>0</v>
      </c>
      <c r="N143" s="5" t="s">
        <v>661</v>
      </c>
      <c r="O143" s="6" t="s">
        <v>662</v>
      </c>
      <c r="P143" s="6" t="s">
        <v>662</v>
      </c>
      <c r="Q143" s="5"/>
    </row>
    <row r="144" ht="45" spans="1:17">
      <c r="A144" s="4">
        <v>140</v>
      </c>
      <c r="B144" s="7" t="s">
        <v>657</v>
      </c>
      <c r="C144" s="4" t="s">
        <v>663</v>
      </c>
      <c r="D144" s="4" t="s">
        <v>44</v>
      </c>
      <c r="E144" s="4" t="s">
        <v>22</v>
      </c>
      <c r="F144" s="4" t="s">
        <v>664</v>
      </c>
      <c r="G144" s="7">
        <v>2019</v>
      </c>
      <c r="H144" s="4" t="s">
        <v>664</v>
      </c>
      <c r="I144" s="4" t="s">
        <v>660</v>
      </c>
      <c r="J144" s="9">
        <f t="shared" si="2"/>
        <v>2.4</v>
      </c>
      <c r="K144" s="4">
        <v>2.4</v>
      </c>
      <c r="L144" s="4">
        <v>0</v>
      </c>
      <c r="M144" s="4">
        <v>0</v>
      </c>
      <c r="N144" s="4" t="s">
        <v>665</v>
      </c>
      <c r="O144" s="11" t="s">
        <v>666</v>
      </c>
      <c r="P144" s="11" t="s">
        <v>666</v>
      </c>
      <c r="Q144" s="5"/>
    </row>
    <row r="145" ht="112.5" spans="1:17">
      <c r="A145" s="4">
        <v>141</v>
      </c>
      <c r="B145" s="7" t="s">
        <v>657</v>
      </c>
      <c r="C145" s="4" t="s">
        <v>667</v>
      </c>
      <c r="D145" s="4" t="s">
        <v>44</v>
      </c>
      <c r="E145" s="4" t="s">
        <v>22</v>
      </c>
      <c r="F145" s="4" t="s">
        <v>668</v>
      </c>
      <c r="G145" s="7">
        <v>2019</v>
      </c>
      <c r="H145" s="4" t="s">
        <v>668</v>
      </c>
      <c r="I145" s="4" t="s">
        <v>669</v>
      </c>
      <c r="J145" s="9">
        <f t="shared" si="2"/>
        <v>5</v>
      </c>
      <c r="K145" s="4">
        <v>4</v>
      </c>
      <c r="L145" s="4">
        <v>1</v>
      </c>
      <c r="M145" s="4">
        <v>0</v>
      </c>
      <c r="N145" s="4" t="s">
        <v>670</v>
      </c>
      <c r="O145" s="11" t="s">
        <v>671</v>
      </c>
      <c r="P145" s="11" t="s">
        <v>672</v>
      </c>
      <c r="Q145" s="5"/>
    </row>
    <row r="146" ht="67.5" spans="1:17">
      <c r="A146" s="4">
        <v>142</v>
      </c>
      <c r="B146" s="7" t="s">
        <v>657</v>
      </c>
      <c r="C146" s="4" t="s">
        <v>673</v>
      </c>
      <c r="D146" s="4" t="s">
        <v>44</v>
      </c>
      <c r="E146" s="4" t="s">
        <v>22</v>
      </c>
      <c r="F146" s="4" t="s">
        <v>674</v>
      </c>
      <c r="G146" s="7">
        <v>2019</v>
      </c>
      <c r="H146" s="4" t="s">
        <v>674</v>
      </c>
      <c r="I146" s="4" t="s">
        <v>675</v>
      </c>
      <c r="J146" s="9">
        <f t="shared" si="2"/>
        <v>15</v>
      </c>
      <c r="K146" s="4">
        <v>15</v>
      </c>
      <c r="L146" s="4">
        <v>0</v>
      </c>
      <c r="M146" s="4">
        <v>0</v>
      </c>
      <c r="N146" s="4" t="s">
        <v>676</v>
      </c>
      <c r="O146" s="4" t="s">
        <v>677</v>
      </c>
      <c r="P146" s="4" t="s">
        <v>678</v>
      </c>
      <c r="Q146" s="5"/>
    </row>
    <row r="147" ht="45" spans="1:17">
      <c r="A147" s="4">
        <v>143</v>
      </c>
      <c r="B147" s="7" t="s">
        <v>657</v>
      </c>
      <c r="C147" s="4" t="s">
        <v>679</v>
      </c>
      <c r="D147" s="4" t="s">
        <v>44</v>
      </c>
      <c r="E147" s="4" t="s">
        <v>22</v>
      </c>
      <c r="F147" s="4" t="s">
        <v>680</v>
      </c>
      <c r="G147" s="7">
        <v>2019</v>
      </c>
      <c r="H147" s="4" t="s">
        <v>680</v>
      </c>
      <c r="I147" s="4" t="s">
        <v>660</v>
      </c>
      <c r="J147" s="9">
        <f t="shared" si="2"/>
        <v>8</v>
      </c>
      <c r="K147" s="4">
        <v>8</v>
      </c>
      <c r="L147" s="4">
        <v>0</v>
      </c>
      <c r="M147" s="4">
        <v>0</v>
      </c>
      <c r="N147" s="4" t="s">
        <v>681</v>
      </c>
      <c r="O147" s="11" t="s">
        <v>682</v>
      </c>
      <c r="P147" s="11" t="s">
        <v>682</v>
      </c>
      <c r="Q147" s="5"/>
    </row>
    <row r="148" ht="67.5" spans="1:17">
      <c r="A148" s="4">
        <v>144</v>
      </c>
      <c r="B148" s="7" t="s">
        <v>657</v>
      </c>
      <c r="C148" s="4" t="s">
        <v>683</v>
      </c>
      <c r="D148" s="4" t="s">
        <v>44</v>
      </c>
      <c r="E148" s="4" t="s">
        <v>22</v>
      </c>
      <c r="F148" s="4" t="s">
        <v>684</v>
      </c>
      <c r="G148" s="7">
        <v>2019</v>
      </c>
      <c r="H148" s="4" t="s">
        <v>684</v>
      </c>
      <c r="I148" s="4" t="s">
        <v>669</v>
      </c>
      <c r="J148" s="9">
        <f t="shared" si="2"/>
        <v>3</v>
      </c>
      <c r="K148" s="4">
        <v>2</v>
      </c>
      <c r="L148" s="4">
        <v>1</v>
      </c>
      <c r="M148" s="4">
        <v>0</v>
      </c>
      <c r="N148" s="4" t="s">
        <v>685</v>
      </c>
      <c r="O148" s="11" t="s">
        <v>686</v>
      </c>
      <c r="P148" s="11" t="s">
        <v>687</v>
      </c>
      <c r="Q148" s="5"/>
    </row>
    <row r="149" ht="101.25" spans="1:17">
      <c r="A149" s="4">
        <v>145</v>
      </c>
      <c r="B149" s="7" t="s">
        <v>657</v>
      </c>
      <c r="C149" s="4" t="s">
        <v>688</v>
      </c>
      <c r="D149" s="4" t="s">
        <v>44</v>
      </c>
      <c r="E149" s="4" t="s">
        <v>689</v>
      </c>
      <c r="F149" s="4" t="s">
        <v>690</v>
      </c>
      <c r="G149" s="7">
        <v>2019</v>
      </c>
      <c r="H149" s="4" t="s">
        <v>690</v>
      </c>
      <c r="I149" s="4" t="s">
        <v>691</v>
      </c>
      <c r="J149" s="9">
        <f t="shared" si="2"/>
        <v>30</v>
      </c>
      <c r="K149" s="4">
        <v>30</v>
      </c>
      <c r="L149" s="4">
        <v>0</v>
      </c>
      <c r="M149" s="4">
        <v>0</v>
      </c>
      <c r="N149" s="4" t="s">
        <v>692</v>
      </c>
      <c r="O149" s="4" t="s">
        <v>693</v>
      </c>
      <c r="P149" s="4" t="s">
        <v>694</v>
      </c>
      <c r="Q149" s="5"/>
    </row>
    <row r="150" ht="45" spans="1:17">
      <c r="A150" s="4">
        <v>146</v>
      </c>
      <c r="B150" s="7" t="s">
        <v>657</v>
      </c>
      <c r="C150" s="4" t="s">
        <v>695</v>
      </c>
      <c r="D150" s="4" t="s">
        <v>44</v>
      </c>
      <c r="E150" s="4" t="s">
        <v>22</v>
      </c>
      <c r="F150" s="4" t="s">
        <v>696</v>
      </c>
      <c r="G150" s="7">
        <v>2019</v>
      </c>
      <c r="H150" s="4" t="s">
        <v>696</v>
      </c>
      <c r="I150" s="4" t="s">
        <v>660</v>
      </c>
      <c r="J150" s="9">
        <f t="shared" si="2"/>
        <v>4</v>
      </c>
      <c r="K150" s="4">
        <v>4</v>
      </c>
      <c r="L150" s="4">
        <v>0</v>
      </c>
      <c r="M150" s="4">
        <v>0</v>
      </c>
      <c r="N150" s="4" t="s">
        <v>697</v>
      </c>
      <c r="O150" s="11" t="s">
        <v>662</v>
      </c>
      <c r="P150" s="11" t="s">
        <v>662</v>
      </c>
      <c r="Q150" s="5"/>
    </row>
    <row r="151" ht="56.25" spans="1:17">
      <c r="A151" s="4">
        <v>147</v>
      </c>
      <c r="B151" s="7" t="s">
        <v>657</v>
      </c>
      <c r="C151" s="4" t="s">
        <v>698</v>
      </c>
      <c r="D151" s="4" t="s">
        <v>44</v>
      </c>
      <c r="E151" s="4" t="s">
        <v>22</v>
      </c>
      <c r="F151" s="4" t="s">
        <v>699</v>
      </c>
      <c r="G151" s="7">
        <v>2019</v>
      </c>
      <c r="H151" s="4" t="s">
        <v>699</v>
      </c>
      <c r="I151" s="4" t="s">
        <v>700</v>
      </c>
      <c r="J151" s="9">
        <f t="shared" ref="J151:J214" si="3">K151+L151+M151</f>
        <v>44</v>
      </c>
      <c r="K151" s="4">
        <v>42</v>
      </c>
      <c r="L151" s="4">
        <v>0</v>
      </c>
      <c r="M151" s="4">
        <v>2</v>
      </c>
      <c r="N151" s="4" t="s">
        <v>701</v>
      </c>
      <c r="O151" s="4" t="s">
        <v>702</v>
      </c>
      <c r="P151" s="4" t="s">
        <v>702</v>
      </c>
      <c r="Q151" s="5"/>
    </row>
    <row r="152" ht="101.25" spans="1:17">
      <c r="A152" s="4">
        <v>148</v>
      </c>
      <c r="B152" s="7" t="s">
        <v>657</v>
      </c>
      <c r="C152" s="4" t="s">
        <v>703</v>
      </c>
      <c r="D152" s="4" t="s">
        <v>44</v>
      </c>
      <c r="E152" s="4" t="s">
        <v>22</v>
      </c>
      <c r="F152" s="4" t="s">
        <v>699</v>
      </c>
      <c r="G152" s="7">
        <v>2019</v>
      </c>
      <c r="H152" s="4" t="s">
        <v>699</v>
      </c>
      <c r="I152" s="4" t="s">
        <v>704</v>
      </c>
      <c r="J152" s="9">
        <f t="shared" si="3"/>
        <v>8.9</v>
      </c>
      <c r="K152" s="4">
        <v>3.9</v>
      </c>
      <c r="L152" s="4">
        <v>0</v>
      </c>
      <c r="M152" s="4">
        <v>5</v>
      </c>
      <c r="N152" s="4" t="s">
        <v>701</v>
      </c>
      <c r="O152" s="4" t="s">
        <v>705</v>
      </c>
      <c r="P152" s="4" t="s">
        <v>706</v>
      </c>
      <c r="Q152" s="5"/>
    </row>
    <row r="153" ht="45" spans="1:17">
      <c r="A153" s="4">
        <v>149</v>
      </c>
      <c r="B153" s="7" t="s">
        <v>657</v>
      </c>
      <c r="C153" s="4" t="s">
        <v>707</v>
      </c>
      <c r="D153" s="4" t="s">
        <v>44</v>
      </c>
      <c r="E153" s="4" t="s">
        <v>22</v>
      </c>
      <c r="F153" s="4" t="s">
        <v>708</v>
      </c>
      <c r="G153" s="7">
        <v>2019</v>
      </c>
      <c r="H153" s="4" t="s">
        <v>708</v>
      </c>
      <c r="I153" s="4" t="s">
        <v>709</v>
      </c>
      <c r="J153" s="9">
        <f t="shared" si="3"/>
        <v>3.5</v>
      </c>
      <c r="K153" s="4">
        <v>3.5</v>
      </c>
      <c r="L153" s="4">
        <v>0</v>
      </c>
      <c r="M153" s="4">
        <v>0</v>
      </c>
      <c r="N153" s="4" t="s">
        <v>710</v>
      </c>
      <c r="O153" s="11" t="s">
        <v>711</v>
      </c>
      <c r="P153" s="11" t="s">
        <v>711</v>
      </c>
      <c r="Q153" s="5"/>
    </row>
    <row r="154" ht="123.75" spans="1:17">
      <c r="A154" s="4">
        <v>150</v>
      </c>
      <c r="B154" s="7" t="s">
        <v>657</v>
      </c>
      <c r="C154" s="4" t="s">
        <v>712</v>
      </c>
      <c r="D154" s="4" t="s">
        <v>44</v>
      </c>
      <c r="E154" s="4" t="s">
        <v>22</v>
      </c>
      <c r="F154" s="4" t="s">
        <v>713</v>
      </c>
      <c r="G154" s="7">
        <v>2019</v>
      </c>
      <c r="H154" s="4" t="s">
        <v>713</v>
      </c>
      <c r="I154" s="4" t="s">
        <v>714</v>
      </c>
      <c r="J154" s="9">
        <f t="shared" si="3"/>
        <v>21.5</v>
      </c>
      <c r="K154" s="4">
        <v>21.5</v>
      </c>
      <c r="L154" s="4">
        <v>0</v>
      </c>
      <c r="M154" s="4">
        <v>0</v>
      </c>
      <c r="N154" s="4" t="s">
        <v>715</v>
      </c>
      <c r="O154" s="4" t="s">
        <v>716</v>
      </c>
      <c r="P154" s="4" t="s">
        <v>717</v>
      </c>
      <c r="Q154" s="5"/>
    </row>
    <row r="155" ht="101.25" spans="1:17">
      <c r="A155" s="4">
        <v>151</v>
      </c>
      <c r="B155" s="7" t="s">
        <v>657</v>
      </c>
      <c r="C155" s="4" t="s">
        <v>718</v>
      </c>
      <c r="D155" s="4" t="s">
        <v>44</v>
      </c>
      <c r="E155" s="4" t="s">
        <v>22</v>
      </c>
      <c r="F155" s="4" t="s">
        <v>713</v>
      </c>
      <c r="G155" s="7">
        <v>2019</v>
      </c>
      <c r="H155" s="4" t="s">
        <v>713</v>
      </c>
      <c r="I155" s="4" t="s">
        <v>719</v>
      </c>
      <c r="J155" s="9">
        <f t="shared" si="3"/>
        <v>10</v>
      </c>
      <c r="K155" s="4">
        <v>10</v>
      </c>
      <c r="L155" s="4">
        <v>0</v>
      </c>
      <c r="M155" s="4">
        <v>0</v>
      </c>
      <c r="N155" s="4" t="s">
        <v>720</v>
      </c>
      <c r="O155" s="4" t="s">
        <v>721</v>
      </c>
      <c r="P155" s="4" t="s">
        <v>722</v>
      </c>
      <c r="Q155" s="5"/>
    </row>
    <row r="156" ht="78.75" spans="1:17">
      <c r="A156" s="4">
        <v>152</v>
      </c>
      <c r="B156" s="5" t="s">
        <v>723</v>
      </c>
      <c r="C156" s="13" t="s">
        <v>724</v>
      </c>
      <c r="D156" s="13" t="s">
        <v>44</v>
      </c>
      <c r="E156" s="13" t="s">
        <v>22</v>
      </c>
      <c r="F156" s="5" t="s">
        <v>725</v>
      </c>
      <c r="G156" s="7">
        <v>2019</v>
      </c>
      <c r="H156" s="5" t="s">
        <v>725</v>
      </c>
      <c r="I156" s="13" t="s">
        <v>726</v>
      </c>
      <c r="J156" s="9">
        <f t="shared" si="3"/>
        <v>50</v>
      </c>
      <c r="K156" s="13">
        <v>10</v>
      </c>
      <c r="L156" s="13">
        <v>0</v>
      </c>
      <c r="M156" s="13">
        <v>40</v>
      </c>
      <c r="N156" s="13" t="s">
        <v>727</v>
      </c>
      <c r="O156" s="16" t="s">
        <v>728</v>
      </c>
      <c r="P156" s="16" t="s">
        <v>729</v>
      </c>
      <c r="Q156" s="5"/>
    </row>
    <row r="157" ht="168.75" spans="1:17">
      <c r="A157" s="4">
        <v>153</v>
      </c>
      <c r="B157" s="5" t="s">
        <v>723</v>
      </c>
      <c r="C157" s="13" t="s">
        <v>730</v>
      </c>
      <c r="D157" s="13" t="s">
        <v>44</v>
      </c>
      <c r="E157" s="13" t="s">
        <v>22</v>
      </c>
      <c r="F157" s="5" t="s">
        <v>725</v>
      </c>
      <c r="G157" s="7">
        <v>2019</v>
      </c>
      <c r="H157" s="5" t="s">
        <v>725</v>
      </c>
      <c r="I157" s="13" t="s">
        <v>731</v>
      </c>
      <c r="J157" s="9">
        <f t="shared" si="3"/>
        <v>35</v>
      </c>
      <c r="K157" s="13">
        <v>10</v>
      </c>
      <c r="L157" s="13">
        <v>15</v>
      </c>
      <c r="M157" s="13">
        <v>10</v>
      </c>
      <c r="N157" s="13" t="s">
        <v>732</v>
      </c>
      <c r="O157" s="16" t="s">
        <v>733</v>
      </c>
      <c r="P157" s="16" t="s">
        <v>734</v>
      </c>
      <c r="Q157" s="5"/>
    </row>
    <row r="158" ht="56.25" spans="1:17">
      <c r="A158" s="4">
        <v>154</v>
      </c>
      <c r="B158" s="5" t="s">
        <v>723</v>
      </c>
      <c r="C158" s="13" t="s">
        <v>730</v>
      </c>
      <c r="D158" s="13" t="s">
        <v>44</v>
      </c>
      <c r="E158" s="13" t="s">
        <v>22</v>
      </c>
      <c r="F158" s="5" t="s">
        <v>725</v>
      </c>
      <c r="G158" s="7">
        <v>2019</v>
      </c>
      <c r="H158" s="5" t="s">
        <v>725</v>
      </c>
      <c r="I158" s="13" t="s">
        <v>735</v>
      </c>
      <c r="J158" s="9">
        <f t="shared" si="3"/>
        <v>12</v>
      </c>
      <c r="K158" s="13">
        <v>6</v>
      </c>
      <c r="L158" s="13">
        <v>0</v>
      </c>
      <c r="M158" s="13">
        <v>6</v>
      </c>
      <c r="N158" s="13" t="s">
        <v>736</v>
      </c>
      <c r="O158" s="16" t="s">
        <v>733</v>
      </c>
      <c r="P158" s="16" t="s">
        <v>737</v>
      </c>
      <c r="Q158" s="5"/>
    </row>
    <row r="159" ht="33.75" spans="1:17">
      <c r="A159" s="4">
        <v>155</v>
      </c>
      <c r="B159" s="5" t="s">
        <v>738</v>
      </c>
      <c r="C159" s="5" t="s">
        <v>739</v>
      </c>
      <c r="D159" s="5" t="s">
        <v>44</v>
      </c>
      <c r="E159" s="5" t="s">
        <v>22</v>
      </c>
      <c r="F159" s="5" t="s">
        <v>740</v>
      </c>
      <c r="G159" s="7">
        <v>2019</v>
      </c>
      <c r="H159" s="5" t="s">
        <v>740</v>
      </c>
      <c r="I159" s="5" t="s">
        <v>741</v>
      </c>
      <c r="J159" s="9">
        <f t="shared" si="3"/>
        <v>2</v>
      </c>
      <c r="K159" s="5">
        <v>2</v>
      </c>
      <c r="L159" s="5">
        <v>0</v>
      </c>
      <c r="M159" s="5">
        <v>0</v>
      </c>
      <c r="N159" s="5" t="s">
        <v>742</v>
      </c>
      <c r="O159" s="6" t="s">
        <v>743</v>
      </c>
      <c r="P159" s="6" t="s">
        <v>744</v>
      </c>
      <c r="Q159" s="5"/>
    </row>
    <row r="160" ht="33.75" spans="1:17">
      <c r="A160" s="4">
        <v>156</v>
      </c>
      <c r="B160" s="5" t="s">
        <v>738</v>
      </c>
      <c r="C160" s="5" t="s">
        <v>745</v>
      </c>
      <c r="D160" s="5" t="s">
        <v>44</v>
      </c>
      <c r="E160" s="5" t="s">
        <v>22</v>
      </c>
      <c r="F160" s="5" t="s">
        <v>746</v>
      </c>
      <c r="G160" s="7">
        <v>2019</v>
      </c>
      <c r="H160" s="5" t="s">
        <v>746</v>
      </c>
      <c r="I160" s="4" t="s">
        <v>747</v>
      </c>
      <c r="J160" s="9">
        <f t="shared" si="3"/>
        <v>1.2</v>
      </c>
      <c r="K160" s="5">
        <v>1.2</v>
      </c>
      <c r="L160" s="5">
        <v>0</v>
      </c>
      <c r="M160" s="5">
        <v>0</v>
      </c>
      <c r="N160" s="5"/>
      <c r="O160" s="6" t="s">
        <v>748</v>
      </c>
      <c r="P160" s="6" t="s">
        <v>744</v>
      </c>
      <c r="Q160" s="5"/>
    </row>
    <row r="161" ht="33.75" spans="1:17">
      <c r="A161" s="4">
        <v>157</v>
      </c>
      <c r="B161" s="5" t="s">
        <v>738</v>
      </c>
      <c r="C161" s="5" t="s">
        <v>749</v>
      </c>
      <c r="D161" s="5" t="s">
        <v>44</v>
      </c>
      <c r="E161" s="5" t="s">
        <v>22</v>
      </c>
      <c r="F161" s="5" t="s">
        <v>750</v>
      </c>
      <c r="G161" s="7">
        <v>2019</v>
      </c>
      <c r="H161" s="5" t="s">
        <v>750</v>
      </c>
      <c r="I161" s="5" t="s">
        <v>751</v>
      </c>
      <c r="J161" s="9">
        <f t="shared" si="3"/>
        <v>3.4</v>
      </c>
      <c r="K161" s="5">
        <v>3.4</v>
      </c>
      <c r="L161" s="5">
        <v>0</v>
      </c>
      <c r="M161" s="5">
        <v>0</v>
      </c>
      <c r="N161" s="5" t="s">
        <v>752</v>
      </c>
      <c r="O161" s="6" t="s">
        <v>753</v>
      </c>
      <c r="P161" s="6" t="s">
        <v>744</v>
      </c>
      <c r="Q161" s="5"/>
    </row>
    <row r="162" ht="45" spans="1:17">
      <c r="A162" s="4">
        <v>158</v>
      </c>
      <c r="B162" s="5" t="s">
        <v>738</v>
      </c>
      <c r="C162" s="5" t="s">
        <v>754</v>
      </c>
      <c r="D162" s="5" t="s">
        <v>44</v>
      </c>
      <c r="E162" s="5" t="s">
        <v>22</v>
      </c>
      <c r="F162" s="5" t="s">
        <v>755</v>
      </c>
      <c r="G162" s="7">
        <v>2019</v>
      </c>
      <c r="H162" s="5" t="s">
        <v>755</v>
      </c>
      <c r="I162" s="5" t="s">
        <v>756</v>
      </c>
      <c r="J162" s="9">
        <f t="shared" si="3"/>
        <v>4</v>
      </c>
      <c r="K162" s="5">
        <v>2</v>
      </c>
      <c r="L162" s="5">
        <v>0</v>
      </c>
      <c r="M162" s="5">
        <v>2</v>
      </c>
      <c r="N162" s="5" t="s">
        <v>757</v>
      </c>
      <c r="O162" s="6" t="s">
        <v>758</v>
      </c>
      <c r="P162" s="6" t="s">
        <v>744</v>
      </c>
      <c r="Q162" s="5"/>
    </row>
    <row r="163" ht="33.75" spans="1:17">
      <c r="A163" s="4">
        <v>159</v>
      </c>
      <c r="B163" s="5" t="s">
        <v>738</v>
      </c>
      <c r="C163" s="5" t="s">
        <v>759</v>
      </c>
      <c r="D163" s="5" t="s">
        <v>44</v>
      </c>
      <c r="E163" s="5" t="s">
        <v>22</v>
      </c>
      <c r="F163" s="5" t="s">
        <v>760</v>
      </c>
      <c r="G163" s="7">
        <v>2019</v>
      </c>
      <c r="H163" s="5" t="s">
        <v>760</v>
      </c>
      <c r="I163" s="4" t="s">
        <v>761</v>
      </c>
      <c r="J163" s="9">
        <f t="shared" si="3"/>
        <v>2</v>
      </c>
      <c r="K163" s="5">
        <v>2</v>
      </c>
      <c r="L163" s="5">
        <v>0</v>
      </c>
      <c r="M163" s="5">
        <v>0</v>
      </c>
      <c r="N163" s="5" t="s">
        <v>752</v>
      </c>
      <c r="O163" s="6" t="s">
        <v>762</v>
      </c>
      <c r="P163" s="6" t="s">
        <v>744</v>
      </c>
      <c r="Q163" s="5"/>
    </row>
    <row r="164" ht="33.75" spans="1:17">
      <c r="A164" s="4">
        <v>160</v>
      </c>
      <c r="B164" s="5" t="s">
        <v>738</v>
      </c>
      <c r="C164" s="5" t="s">
        <v>763</v>
      </c>
      <c r="D164" s="5" t="s">
        <v>44</v>
      </c>
      <c r="E164" s="5" t="s">
        <v>22</v>
      </c>
      <c r="F164" s="5" t="s">
        <v>760</v>
      </c>
      <c r="G164" s="7">
        <v>2019</v>
      </c>
      <c r="H164" s="5" t="s">
        <v>760</v>
      </c>
      <c r="I164" s="5" t="s">
        <v>764</v>
      </c>
      <c r="J164" s="9">
        <f t="shared" si="3"/>
        <v>2</v>
      </c>
      <c r="K164" s="5">
        <v>2</v>
      </c>
      <c r="L164" s="5">
        <v>0</v>
      </c>
      <c r="M164" s="5">
        <v>0</v>
      </c>
      <c r="N164" s="5" t="s">
        <v>765</v>
      </c>
      <c r="O164" s="6" t="s">
        <v>766</v>
      </c>
      <c r="P164" s="6" t="s">
        <v>744</v>
      </c>
      <c r="Q164" s="5"/>
    </row>
    <row r="165" ht="33.75" spans="1:17">
      <c r="A165" s="4">
        <v>161</v>
      </c>
      <c r="B165" s="5" t="s">
        <v>738</v>
      </c>
      <c r="C165" s="5" t="s">
        <v>763</v>
      </c>
      <c r="D165" s="5" t="s">
        <v>44</v>
      </c>
      <c r="E165" s="5" t="s">
        <v>22</v>
      </c>
      <c r="F165" s="5" t="s">
        <v>760</v>
      </c>
      <c r="G165" s="7">
        <v>2019</v>
      </c>
      <c r="H165" s="5" t="s">
        <v>760</v>
      </c>
      <c r="I165" s="4" t="s">
        <v>767</v>
      </c>
      <c r="J165" s="9">
        <f t="shared" si="3"/>
        <v>1</v>
      </c>
      <c r="K165" s="5">
        <v>1</v>
      </c>
      <c r="L165" s="5">
        <v>0</v>
      </c>
      <c r="M165" s="5">
        <v>0</v>
      </c>
      <c r="N165" s="5" t="s">
        <v>765</v>
      </c>
      <c r="O165" s="6" t="s">
        <v>766</v>
      </c>
      <c r="P165" s="6" t="s">
        <v>744</v>
      </c>
      <c r="Q165" s="5"/>
    </row>
    <row r="166" ht="33.75" spans="1:17">
      <c r="A166" s="4">
        <v>162</v>
      </c>
      <c r="B166" s="5" t="s">
        <v>738</v>
      </c>
      <c r="C166" s="5" t="s">
        <v>768</v>
      </c>
      <c r="D166" s="5" t="s">
        <v>44</v>
      </c>
      <c r="E166" s="5" t="s">
        <v>22</v>
      </c>
      <c r="F166" s="5" t="s">
        <v>769</v>
      </c>
      <c r="G166" s="7">
        <v>2019</v>
      </c>
      <c r="H166" s="5" t="s">
        <v>769</v>
      </c>
      <c r="I166" s="5" t="s">
        <v>770</v>
      </c>
      <c r="J166" s="9">
        <f t="shared" si="3"/>
        <v>2</v>
      </c>
      <c r="K166" s="5">
        <v>2</v>
      </c>
      <c r="L166" s="5">
        <v>0</v>
      </c>
      <c r="M166" s="5">
        <v>0</v>
      </c>
      <c r="N166" s="5" t="s">
        <v>771</v>
      </c>
      <c r="O166" s="6" t="s">
        <v>772</v>
      </c>
      <c r="P166" s="6" t="s">
        <v>744</v>
      </c>
      <c r="Q166" s="5"/>
    </row>
    <row r="167" ht="33.75" spans="1:17">
      <c r="A167" s="4">
        <v>163</v>
      </c>
      <c r="B167" s="5" t="s">
        <v>738</v>
      </c>
      <c r="C167" s="5" t="s">
        <v>773</v>
      </c>
      <c r="D167" s="5" t="s">
        <v>44</v>
      </c>
      <c r="E167" s="5" t="s">
        <v>22</v>
      </c>
      <c r="F167" s="5" t="s">
        <v>774</v>
      </c>
      <c r="G167" s="7">
        <v>2019</v>
      </c>
      <c r="H167" s="5" t="s">
        <v>774</v>
      </c>
      <c r="I167" s="4" t="s">
        <v>775</v>
      </c>
      <c r="J167" s="9">
        <f t="shared" si="3"/>
        <v>1.6</v>
      </c>
      <c r="K167" s="5">
        <v>1.6</v>
      </c>
      <c r="L167" s="5">
        <v>0</v>
      </c>
      <c r="M167" s="5">
        <v>0</v>
      </c>
      <c r="N167" s="5"/>
      <c r="O167" s="6" t="s">
        <v>748</v>
      </c>
      <c r="P167" s="6" t="s">
        <v>744</v>
      </c>
      <c r="Q167" s="5"/>
    </row>
    <row r="168" ht="33.75" spans="1:17">
      <c r="A168" s="4">
        <v>164</v>
      </c>
      <c r="B168" s="5" t="s">
        <v>738</v>
      </c>
      <c r="C168" s="5" t="s">
        <v>776</v>
      </c>
      <c r="D168" s="5" t="s">
        <v>44</v>
      </c>
      <c r="E168" s="5" t="s">
        <v>22</v>
      </c>
      <c r="F168" s="5" t="s">
        <v>777</v>
      </c>
      <c r="G168" s="7">
        <v>2019</v>
      </c>
      <c r="H168" s="5" t="s">
        <v>777</v>
      </c>
      <c r="I168" s="4" t="s">
        <v>778</v>
      </c>
      <c r="J168" s="9">
        <f t="shared" si="3"/>
        <v>2.63</v>
      </c>
      <c r="K168" s="5">
        <v>2.63</v>
      </c>
      <c r="L168" s="5">
        <v>0</v>
      </c>
      <c r="M168" s="5">
        <v>0</v>
      </c>
      <c r="N168" s="5"/>
      <c r="O168" s="6" t="s">
        <v>748</v>
      </c>
      <c r="P168" s="6" t="s">
        <v>744</v>
      </c>
      <c r="Q168" s="5"/>
    </row>
    <row r="169" ht="33.75" spans="1:17">
      <c r="A169" s="4">
        <v>165</v>
      </c>
      <c r="B169" s="5" t="s">
        <v>738</v>
      </c>
      <c r="C169" s="5" t="s">
        <v>779</v>
      </c>
      <c r="D169" s="5" t="s">
        <v>44</v>
      </c>
      <c r="E169" s="5" t="s">
        <v>22</v>
      </c>
      <c r="F169" s="5" t="s">
        <v>780</v>
      </c>
      <c r="G169" s="7">
        <v>2019</v>
      </c>
      <c r="H169" s="5" t="s">
        <v>780</v>
      </c>
      <c r="I169" s="4" t="s">
        <v>781</v>
      </c>
      <c r="J169" s="9">
        <f t="shared" si="3"/>
        <v>1</v>
      </c>
      <c r="K169" s="5">
        <v>1</v>
      </c>
      <c r="L169" s="5">
        <v>0</v>
      </c>
      <c r="M169" s="5">
        <v>0</v>
      </c>
      <c r="N169" s="5"/>
      <c r="O169" s="6" t="s">
        <v>748</v>
      </c>
      <c r="P169" s="6" t="s">
        <v>744</v>
      </c>
      <c r="Q169" s="5"/>
    </row>
    <row r="170" ht="45" spans="1:17">
      <c r="A170" s="4">
        <v>166</v>
      </c>
      <c r="B170" s="5" t="s">
        <v>738</v>
      </c>
      <c r="C170" s="5" t="s">
        <v>782</v>
      </c>
      <c r="D170" s="5" t="s">
        <v>44</v>
      </c>
      <c r="E170" s="5" t="s">
        <v>22</v>
      </c>
      <c r="F170" s="5" t="s">
        <v>783</v>
      </c>
      <c r="G170" s="7">
        <v>2019</v>
      </c>
      <c r="H170" s="5" t="s">
        <v>783</v>
      </c>
      <c r="I170" s="4" t="s">
        <v>784</v>
      </c>
      <c r="J170" s="9">
        <f t="shared" si="3"/>
        <v>40</v>
      </c>
      <c r="K170" s="5">
        <v>40</v>
      </c>
      <c r="L170" s="5">
        <v>0</v>
      </c>
      <c r="M170" s="5">
        <v>0</v>
      </c>
      <c r="N170" s="5"/>
      <c r="O170" s="6" t="s">
        <v>748</v>
      </c>
      <c r="P170" s="6" t="s">
        <v>744</v>
      </c>
      <c r="Q170" s="5"/>
    </row>
    <row r="171" ht="33.75" spans="1:17">
      <c r="A171" s="4">
        <v>167</v>
      </c>
      <c r="B171" s="5" t="s">
        <v>738</v>
      </c>
      <c r="C171" s="5" t="s">
        <v>785</v>
      </c>
      <c r="D171" s="5" t="s">
        <v>44</v>
      </c>
      <c r="E171" s="5" t="s">
        <v>22</v>
      </c>
      <c r="F171" s="5" t="s">
        <v>786</v>
      </c>
      <c r="G171" s="7">
        <v>2019</v>
      </c>
      <c r="H171" s="5" t="s">
        <v>786</v>
      </c>
      <c r="I171" s="5" t="s">
        <v>787</v>
      </c>
      <c r="J171" s="9">
        <f t="shared" si="3"/>
        <v>1.3</v>
      </c>
      <c r="K171" s="5">
        <v>1.3</v>
      </c>
      <c r="L171" s="5">
        <v>0</v>
      </c>
      <c r="M171" s="5">
        <v>0</v>
      </c>
      <c r="N171" s="5"/>
      <c r="O171" s="6" t="s">
        <v>788</v>
      </c>
      <c r="P171" s="6" t="s">
        <v>744</v>
      </c>
      <c r="Q171" s="5"/>
    </row>
    <row r="172" ht="56.25" spans="1:17">
      <c r="A172" s="4">
        <v>168</v>
      </c>
      <c r="B172" s="5" t="s">
        <v>738</v>
      </c>
      <c r="C172" s="5" t="s">
        <v>789</v>
      </c>
      <c r="D172" s="5" t="s">
        <v>44</v>
      </c>
      <c r="E172" s="5"/>
      <c r="F172" s="5" t="s">
        <v>790</v>
      </c>
      <c r="G172" s="7">
        <v>2019</v>
      </c>
      <c r="H172" s="5" t="s">
        <v>790</v>
      </c>
      <c r="I172" s="5" t="s">
        <v>791</v>
      </c>
      <c r="J172" s="9">
        <f t="shared" si="3"/>
        <v>40</v>
      </c>
      <c r="K172" s="5">
        <v>30</v>
      </c>
      <c r="L172" s="5">
        <v>10</v>
      </c>
      <c r="M172" s="5">
        <v>0</v>
      </c>
      <c r="N172" s="5"/>
      <c r="O172" s="6" t="s">
        <v>490</v>
      </c>
      <c r="P172" s="6" t="s">
        <v>792</v>
      </c>
      <c r="Q172" s="5"/>
    </row>
    <row r="173" ht="33.75" spans="1:17">
      <c r="A173" s="4">
        <v>169</v>
      </c>
      <c r="B173" s="5" t="s">
        <v>738</v>
      </c>
      <c r="C173" s="5" t="s">
        <v>793</v>
      </c>
      <c r="D173" s="5" t="s">
        <v>44</v>
      </c>
      <c r="E173" s="5" t="s">
        <v>22</v>
      </c>
      <c r="F173" s="5" t="s">
        <v>794</v>
      </c>
      <c r="G173" s="7">
        <v>2019</v>
      </c>
      <c r="H173" s="5" t="s">
        <v>794</v>
      </c>
      <c r="I173" s="5" t="s">
        <v>795</v>
      </c>
      <c r="J173" s="9">
        <f t="shared" si="3"/>
        <v>2.18</v>
      </c>
      <c r="K173" s="5">
        <v>2.18</v>
      </c>
      <c r="L173" s="5">
        <v>0</v>
      </c>
      <c r="M173" s="5">
        <v>0</v>
      </c>
      <c r="N173" s="5" t="s">
        <v>796</v>
      </c>
      <c r="O173" s="6" t="s">
        <v>797</v>
      </c>
      <c r="P173" s="6" t="s">
        <v>744</v>
      </c>
      <c r="Q173" s="5"/>
    </row>
    <row r="174" ht="45" spans="1:17">
      <c r="A174" s="4">
        <v>170</v>
      </c>
      <c r="B174" s="5" t="s">
        <v>738</v>
      </c>
      <c r="C174" s="5" t="s">
        <v>798</v>
      </c>
      <c r="D174" s="5" t="s">
        <v>44</v>
      </c>
      <c r="E174" s="5" t="s">
        <v>22</v>
      </c>
      <c r="F174" s="5" t="s">
        <v>799</v>
      </c>
      <c r="G174" s="7">
        <v>2019</v>
      </c>
      <c r="H174" s="5" t="s">
        <v>799</v>
      </c>
      <c r="I174" s="5" t="s">
        <v>800</v>
      </c>
      <c r="J174" s="9">
        <f t="shared" si="3"/>
        <v>2</v>
      </c>
      <c r="K174" s="5">
        <v>2</v>
      </c>
      <c r="L174" s="5">
        <v>0</v>
      </c>
      <c r="M174" s="5">
        <v>0</v>
      </c>
      <c r="N174" s="5" t="s">
        <v>801</v>
      </c>
      <c r="O174" s="6" t="s">
        <v>802</v>
      </c>
      <c r="P174" s="6" t="s">
        <v>744</v>
      </c>
      <c r="Q174" s="5"/>
    </row>
    <row r="175" ht="33.75" spans="1:17">
      <c r="A175" s="4">
        <v>171</v>
      </c>
      <c r="B175" s="5" t="s">
        <v>738</v>
      </c>
      <c r="C175" s="5" t="s">
        <v>803</v>
      </c>
      <c r="D175" s="5" t="s">
        <v>44</v>
      </c>
      <c r="E175" s="5" t="s">
        <v>22</v>
      </c>
      <c r="F175" s="5" t="s">
        <v>804</v>
      </c>
      <c r="G175" s="7">
        <v>2019</v>
      </c>
      <c r="H175" s="5" t="s">
        <v>804</v>
      </c>
      <c r="I175" s="4" t="s">
        <v>805</v>
      </c>
      <c r="J175" s="9">
        <f t="shared" si="3"/>
        <v>1.5</v>
      </c>
      <c r="K175" s="5">
        <v>1.5</v>
      </c>
      <c r="L175" s="5">
        <v>0</v>
      </c>
      <c r="M175" s="5">
        <v>0</v>
      </c>
      <c r="N175" s="5"/>
      <c r="O175" s="6" t="s">
        <v>788</v>
      </c>
      <c r="P175" s="6" t="s">
        <v>744</v>
      </c>
      <c r="Q175" s="5"/>
    </row>
    <row r="176" ht="33.75" spans="1:17">
      <c r="A176" s="4">
        <v>172</v>
      </c>
      <c r="B176" s="5" t="s">
        <v>738</v>
      </c>
      <c r="C176" s="5" t="s">
        <v>806</v>
      </c>
      <c r="D176" s="5" t="s">
        <v>44</v>
      </c>
      <c r="E176" s="5" t="s">
        <v>22</v>
      </c>
      <c r="F176" s="5" t="s">
        <v>807</v>
      </c>
      <c r="G176" s="7">
        <v>2019</v>
      </c>
      <c r="H176" s="5" t="s">
        <v>807</v>
      </c>
      <c r="I176" s="5" t="s">
        <v>808</v>
      </c>
      <c r="J176" s="9">
        <f t="shared" si="3"/>
        <v>2.02</v>
      </c>
      <c r="K176" s="5">
        <v>2.02</v>
      </c>
      <c r="L176" s="5">
        <v>0</v>
      </c>
      <c r="M176" s="5">
        <v>0</v>
      </c>
      <c r="N176" s="5" t="s">
        <v>809</v>
      </c>
      <c r="O176" s="6" t="s">
        <v>810</v>
      </c>
      <c r="P176" s="6" t="s">
        <v>744</v>
      </c>
      <c r="Q176" s="5"/>
    </row>
    <row r="177" ht="33.75" spans="1:17">
      <c r="A177" s="4">
        <v>173</v>
      </c>
      <c r="B177" s="5" t="s">
        <v>738</v>
      </c>
      <c r="C177" s="5" t="s">
        <v>811</v>
      </c>
      <c r="D177" s="5" t="s">
        <v>44</v>
      </c>
      <c r="E177" s="5" t="s">
        <v>22</v>
      </c>
      <c r="F177" s="5" t="s">
        <v>812</v>
      </c>
      <c r="G177" s="7">
        <v>2019</v>
      </c>
      <c r="H177" s="5" t="s">
        <v>812</v>
      </c>
      <c r="I177" s="4" t="s">
        <v>813</v>
      </c>
      <c r="J177" s="9">
        <f t="shared" si="3"/>
        <v>1</v>
      </c>
      <c r="K177" s="5">
        <v>1</v>
      </c>
      <c r="L177" s="5">
        <v>0</v>
      </c>
      <c r="M177" s="5">
        <v>0</v>
      </c>
      <c r="N177" s="5" t="s">
        <v>814</v>
      </c>
      <c r="O177" s="6" t="s">
        <v>748</v>
      </c>
      <c r="P177" s="6" t="s">
        <v>744</v>
      </c>
      <c r="Q177" s="5"/>
    </row>
    <row r="178" ht="33.75" spans="1:17">
      <c r="A178" s="4">
        <v>174</v>
      </c>
      <c r="B178" s="5" t="s">
        <v>738</v>
      </c>
      <c r="C178" s="5" t="s">
        <v>815</v>
      </c>
      <c r="D178" s="5" t="s">
        <v>44</v>
      </c>
      <c r="E178" s="5" t="s">
        <v>22</v>
      </c>
      <c r="F178" s="5" t="s">
        <v>812</v>
      </c>
      <c r="G178" s="7">
        <v>2019</v>
      </c>
      <c r="H178" s="5" t="s">
        <v>812</v>
      </c>
      <c r="I178" s="4" t="s">
        <v>816</v>
      </c>
      <c r="J178" s="9">
        <f t="shared" si="3"/>
        <v>1</v>
      </c>
      <c r="K178" s="5">
        <v>1</v>
      </c>
      <c r="L178" s="5">
        <v>0</v>
      </c>
      <c r="M178" s="5">
        <v>0</v>
      </c>
      <c r="N178" s="5" t="s">
        <v>817</v>
      </c>
      <c r="O178" s="6" t="s">
        <v>788</v>
      </c>
      <c r="P178" s="6" t="s">
        <v>744</v>
      </c>
      <c r="Q178" s="5"/>
    </row>
    <row r="179" ht="33.75" spans="1:17">
      <c r="A179" s="4">
        <v>175</v>
      </c>
      <c r="B179" s="5" t="s">
        <v>738</v>
      </c>
      <c r="C179" s="5" t="s">
        <v>818</v>
      </c>
      <c r="D179" s="5" t="s">
        <v>44</v>
      </c>
      <c r="E179" s="5" t="s">
        <v>22</v>
      </c>
      <c r="F179" s="5" t="s">
        <v>819</v>
      </c>
      <c r="G179" s="7">
        <v>2019</v>
      </c>
      <c r="H179" s="5" t="s">
        <v>819</v>
      </c>
      <c r="I179" s="5" t="s">
        <v>820</v>
      </c>
      <c r="J179" s="9">
        <f t="shared" si="3"/>
        <v>2.5</v>
      </c>
      <c r="K179" s="5">
        <v>2</v>
      </c>
      <c r="L179" s="5">
        <v>0</v>
      </c>
      <c r="M179" s="5">
        <v>0.5</v>
      </c>
      <c r="N179" s="5"/>
      <c r="O179" s="6" t="s">
        <v>748</v>
      </c>
      <c r="P179" s="6" t="s">
        <v>744</v>
      </c>
      <c r="Q179" s="5"/>
    </row>
    <row r="180" ht="45" spans="1:17">
      <c r="A180" s="4">
        <v>176</v>
      </c>
      <c r="B180" s="5" t="s">
        <v>738</v>
      </c>
      <c r="C180" s="5" t="s">
        <v>821</v>
      </c>
      <c r="D180" s="5" t="s">
        <v>44</v>
      </c>
      <c r="E180" s="5" t="s">
        <v>22</v>
      </c>
      <c r="F180" s="5" t="s">
        <v>822</v>
      </c>
      <c r="G180" s="7">
        <v>2019</v>
      </c>
      <c r="H180" s="5" t="s">
        <v>822</v>
      </c>
      <c r="I180" s="4" t="s">
        <v>823</v>
      </c>
      <c r="J180" s="9">
        <f t="shared" si="3"/>
        <v>12</v>
      </c>
      <c r="K180" s="5">
        <v>12</v>
      </c>
      <c r="L180" s="5">
        <v>0</v>
      </c>
      <c r="M180" s="5">
        <v>0</v>
      </c>
      <c r="N180" s="5"/>
      <c r="O180" s="6" t="s">
        <v>748</v>
      </c>
      <c r="P180" s="6" t="s">
        <v>744</v>
      </c>
      <c r="Q180" s="5"/>
    </row>
    <row r="181" ht="45" spans="1:17">
      <c r="A181" s="4">
        <v>177</v>
      </c>
      <c r="B181" s="5" t="s">
        <v>738</v>
      </c>
      <c r="C181" s="5" t="s">
        <v>824</v>
      </c>
      <c r="D181" s="5" t="s">
        <v>44</v>
      </c>
      <c r="E181" s="5" t="s">
        <v>206</v>
      </c>
      <c r="F181" s="5" t="s">
        <v>822</v>
      </c>
      <c r="G181" s="7">
        <v>2019</v>
      </c>
      <c r="H181" s="5" t="s">
        <v>822</v>
      </c>
      <c r="I181" s="5" t="s">
        <v>787</v>
      </c>
      <c r="J181" s="9">
        <f t="shared" si="3"/>
        <v>10</v>
      </c>
      <c r="K181" s="5">
        <v>10</v>
      </c>
      <c r="L181" s="5">
        <v>0</v>
      </c>
      <c r="M181" s="5">
        <v>0</v>
      </c>
      <c r="N181" s="5"/>
      <c r="O181" s="6" t="s">
        <v>788</v>
      </c>
      <c r="P181" s="6" t="s">
        <v>744</v>
      </c>
      <c r="Q181" s="5"/>
    </row>
    <row r="182" ht="45" spans="1:17">
      <c r="A182" s="4">
        <v>178</v>
      </c>
      <c r="B182" s="5" t="s">
        <v>738</v>
      </c>
      <c r="C182" s="5" t="s">
        <v>825</v>
      </c>
      <c r="D182" s="5" t="s">
        <v>44</v>
      </c>
      <c r="E182" s="5" t="s">
        <v>22</v>
      </c>
      <c r="F182" s="5" t="s">
        <v>826</v>
      </c>
      <c r="G182" s="7">
        <v>2019</v>
      </c>
      <c r="H182" s="5" t="s">
        <v>826</v>
      </c>
      <c r="I182" s="5" t="s">
        <v>800</v>
      </c>
      <c r="J182" s="9">
        <f t="shared" si="3"/>
        <v>2</v>
      </c>
      <c r="K182" s="5">
        <v>2</v>
      </c>
      <c r="L182" s="5">
        <v>0</v>
      </c>
      <c r="M182" s="5">
        <v>0</v>
      </c>
      <c r="N182" s="5" t="s">
        <v>771</v>
      </c>
      <c r="O182" s="6" t="s">
        <v>827</v>
      </c>
      <c r="P182" s="6" t="s">
        <v>744</v>
      </c>
      <c r="Q182" s="5"/>
    </row>
    <row r="183" ht="33.75" spans="1:17">
      <c r="A183" s="4">
        <v>179</v>
      </c>
      <c r="B183" s="5" t="s">
        <v>738</v>
      </c>
      <c r="C183" s="5" t="s">
        <v>828</v>
      </c>
      <c r="D183" s="5" t="s">
        <v>44</v>
      </c>
      <c r="E183" s="5" t="s">
        <v>22</v>
      </c>
      <c r="F183" s="5" t="s">
        <v>829</v>
      </c>
      <c r="G183" s="7">
        <v>2019</v>
      </c>
      <c r="H183" s="5" t="s">
        <v>829</v>
      </c>
      <c r="I183" s="4" t="s">
        <v>830</v>
      </c>
      <c r="J183" s="9">
        <f t="shared" si="3"/>
        <v>2</v>
      </c>
      <c r="K183" s="5">
        <v>2</v>
      </c>
      <c r="L183" s="5">
        <v>0</v>
      </c>
      <c r="M183" s="5">
        <v>0</v>
      </c>
      <c r="N183" s="5"/>
      <c r="O183" s="6" t="s">
        <v>748</v>
      </c>
      <c r="P183" s="6" t="s">
        <v>744</v>
      </c>
      <c r="Q183" s="5"/>
    </row>
    <row r="184" ht="33.75" spans="1:17">
      <c r="A184" s="4">
        <v>180</v>
      </c>
      <c r="B184" s="5" t="s">
        <v>738</v>
      </c>
      <c r="C184" s="5" t="s">
        <v>831</v>
      </c>
      <c r="D184" s="5" t="s">
        <v>44</v>
      </c>
      <c r="E184" s="5" t="s">
        <v>22</v>
      </c>
      <c r="F184" s="5" t="s">
        <v>832</v>
      </c>
      <c r="G184" s="7">
        <v>2019</v>
      </c>
      <c r="H184" s="5" t="s">
        <v>832</v>
      </c>
      <c r="I184" s="5" t="s">
        <v>833</v>
      </c>
      <c r="J184" s="9">
        <f t="shared" si="3"/>
        <v>1.5</v>
      </c>
      <c r="K184" s="5">
        <v>1.5</v>
      </c>
      <c r="L184" s="5">
        <v>0</v>
      </c>
      <c r="M184" s="5">
        <v>0</v>
      </c>
      <c r="N184" s="5" t="s">
        <v>834</v>
      </c>
      <c r="O184" s="6" t="s">
        <v>835</v>
      </c>
      <c r="P184" s="6" t="s">
        <v>744</v>
      </c>
      <c r="Q184" s="5"/>
    </row>
    <row r="185" ht="33.75" spans="1:17">
      <c r="A185" s="4">
        <v>181</v>
      </c>
      <c r="B185" s="5" t="s">
        <v>738</v>
      </c>
      <c r="C185" s="5" t="s">
        <v>836</v>
      </c>
      <c r="D185" s="5" t="s">
        <v>44</v>
      </c>
      <c r="E185" s="5" t="s">
        <v>22</v>
      </c>
      <c r="F185" s="5" t="s">
        <v>832</v>
      </c>
      <c r="G185" s="7">
        <v>2019</v>
      </c>
      <c r="H185" s="5" t="s">
        <v>832</v>
      </c>
      <c r="I185" s="5" t="s">
        <v>837</v>
      </c>
      <c r="J185" s="9">
        <f t="shared" si="3"/>
        <v>1.7</v>
      </c>
      <c r="K185" s="5">
        <v>1.7</v>
      </c>
      <c r="L185" s="5">
        <v>0</v>
      </c>
      <c r="M185" s="5">
        <v>0</v>
      </c>
      <c r="N185" s="5" t="s">
        <v>834</v>
      </c>
      <c r="O185" s="6" t="s">
        <v>838</v>
      </c>
      <c r="P185" s="6" t="s">
        <v>744</v>
      </c>
      <c r="Q185" s="5"/>
    </row>
    <row r="186" ht="45" spans="1:17">
      <c r="A186" s="4">
        <v>182</v>
      </c>
      <c r="B186" s="5" t="s">
        <v>839</v>
      </c>
      <c r="C186" s="5" t="s">
        <v>840</v>
      </c>
      <c r="D186" s="5" t="s">
        <v>44</v>
      </c>
      <c r="E186" s="5" t="s">
        <v>22</v>
      </c>
      <c r="F186" s="5" t="s">
        <v>841</v>
      </c>
      <c r="G186" s="7">
        <v>2019</v>
      </c>
      <c r="H186" s="5" t="s">
        <v>841</v>
      </c>
      <c r="I186" s="5" t="s">
        <v>842</v>
      </c>
      <c r="J186" s="9">
        <f t="shared" si="3"/>
        <v>60</v>
      </c>
      <c r="K186" s="5">
        <v>60</v>
      </c>
      <c r="L186" s="5">
        <v>0</v>
      </c>
      <c r="M186" s="5">
        <v>0</v>
      </c>
      <c r="N186" s="5" t="s">
        <v>843</v>
      </c>
      <c r="O186" s="6" t="s">
        <v>843</v>
      </c>
      <c r="P186" s="6" t="s">
        <v>844</v>
      </c>
      <c r="Q186" s="5"/>
    </row>
    <row r="187" ht="67.5" spans="1:17">
      <c r="A187" s="4">
        <v>183</v>
      </c>
      <c r="B187" s="7" t="s">
        <v>330</v>
      </c>
      <c r="C187" s="5" t="s">
        <v>845</v>
      </c>
      <c r="D187" s="7" t="s">
        <v>846</v>
      </c>
      <c r="E187" s="13" t="s">
        <v>22</v>
      </c>
      <c r="F187" s="5" t="s">
        <v>348</v>
      </c>
      <c r="G187" s="7">
        <v>2019</v>
      </c>
      <c r="H187" s="5" t="s">
        <v>348</v>
      </c>
      <c r="I187" s="5" t="s">
        <v>847</v>
      </c>
      <c r="J187" s="9">
        <f t="shared" si="3"/>
        <v>3</v>
      </c>
      <c r="K187" s="5">
        <v>3</v>
      </c>
      <c r="L187" s="5">
        <v>0</v>
      </c>
      <c r="M187" s="5">
        <v>0</v>
      </c>
      <c r="N187" s="5" t="s">
        <v>848</v>
      </c>
      <c r="O187" s="6" t="s">
        <v>849</v>
      </c>
      <c r="P187" s="6" t="s">
        <v>850</v>
      </c>
      <c r="Q187" s="5"/>
    </row>
    <row r="188" ht="45" spans="1:17">
      <c r="A188" s="4">
        <v>184</v>
      </c>
      <c r="B188" s="5" t="s">
        <v>851</v>
      </c>
      <c r="C188" s="13" t="s">
        <v>852</v>
      </c>
      <c r="D188" s="13" t="s">
        <v>54</v>
      </c>
      <c r="E188" s="13" t="s">
        <v>206</v>
      </c>
      <c r="F188" s="5" t="s">
        <v>853</v>
      </c>
      <c r="G188" s="7">
        <v>2019</v>
      </c>
      <c r="H188" s="5" t="s">
        <v>853</v>
      </c>
      <c r="I188" s="17" t="s">
        <v>854</v>
      </c>
      <c r="J188" s="9">
        <f t="shared" si="3"/>
        <v>20</v>
      </c>
      <c r="K188" s="5">
        <v>20</v>
      </c>
      <c r="L188" s="5">
        <v>0</v>
      </c>
      <c r="M188" s="5">
        <v>0</v>
      </c>
      <c r="N188" s="5"/>
      <c r="O188" s="16" t="s">
        <v>855</v>
      </c>
      <c r="P188" s="16" t="s">
        <v>856</v>
      </c>
      <c r="Q188" s="5"/>
    </row>
    <row r="189" ht="45" spans="1:17">
      <c r="A189" s="4">
        <v>185</v>
      </c>
      <c r="B189" s="5" t="s">
        <v>851</v>
      </c>
      <c r="C189" s="13" t="s">
        <v>852</v>
      </c>
      <c r="D189" s="13" t="s">
        <v>54</v>
      </c>
      <c r="E189" s="13" t="s">
        <v>857</v>
      </c>
      <c r="F189" s="5" t="s">
        <v>853</v>
      </c>
      <c r="G189" s="7">
        <v>2019</v>
      </c>
      <c r="H189" s="5" t="s">
        <v>853</v>
      </c>
      <c r="I189" s="17" t="s">
        <v>858</v>
      </c>
      <c r="J189" s="9">
        <f t="shared" si="3"/>
        <v>20</v>
      </c>
      <c r="K189" s="5">
        <v>20</v>
      </c>
      <c r="L189" s="5">
        <v>0</v>
      </c>
      <c r="M189" s="5">
        <v>0</v>
      </c>
      <c r="N189" s="5"/>
      <c r="O189" s="16" t="s">
        <v>855</v>
      </c>
      <c r="P189" s="16" t="s">
        <v>859</v>
      </c>
      <c r="Q189" s="5"/>
    </row>
    <row r="190" ht="67.5" spans="1:17">
      <c r="A190" s="4">
        <v>186</v>
      </c>
      <c r="B190" s="5" t="s">
        <v>105</v>
      </c>
      <c r="C190" s="5" t="s">
        <v>860</v>
      </c>
      <c r="D190" s="5" t="s">
        <v>54</v>
      </c>
      <c r="E190" s="5" t="s">
        <v>861</v>
      </c>
      <c r="F190" s="5" t="s">
        <v>107</v>
      </c>
      <c r="G190" s="7">
        <v>2019</v>
      </c>
      <c r="H190" s="5" t="s">
        <v>107</v>
      </c>
      <c r="I190" s="5" t="s">
        <v>862</v>
      </c>
      <c r="J190" s="9">
        <f t="shared" si="3"/>
        <v>1.2</v>
      </c>
      <c r="K190" s="5">
        <v>1.2</v>
      </c>
      <c r="L190" s="5">
        <v>0</v>
      </c>
      <c r="M190" s="5">
        <v>0</v>
      </c>
      <c r="N190" s="5" t="s">
        <v>863</v>
      </c>
      <c r="O190" s="6" t="s">
        <v>864</v>
      </c>
      <c r="P190" s="6" t="s">
        <v>865</v>
      </c>
      <c r="Q190" s="5"/>
    </row>
    <row r="191" ht="56.25" spans="1:17">
      <c r="A191" s="4">
        <v>187</v>
      </c>
      <c r="B191" s="5" t="s">
        <v>105</v>
      </c>
      <c r="C191" s="5" t="s">
        <v>866</v>
      </c>
      <c r="D191" s="5" t="s">
        <v>54</v>
      </c>
      <c r="E191" s="7" t="s">
        <v>22</v>
      </c>
      <c r="F191" s="5" t="s">
        <v>113</v>
      </c>
      <c r="G191" s="7">
        <v>2019</v>
      </c>
      <c r="H191" s="5" t="s">
        <v>113</v>
      </c>
      <c r="I191" s="7" t="s">
        <v>867</v>
      </c>
      <c r="J191" s="9">
        <f t="shared" si="3"/>
        <v>43.2</v>
      </c>
      <c r="K191" s="7">
        <v>20</v>
      </c>
      <c r="L191" s="7">
        <v>10</v>
      </c>
      <c r="M191" s="7">
        <v>13.2</v>
      </c>
      <c r="N191" s="5"/>
      <c r="O191" s="6" t="s">
        <v>115</v>
      </c>
      <c r="P191" s="6" t="s">
        <v>116</v>
      </c>
      <c r="Q191" s="5"/>
    </row>
    <row r="192" ht="56.25" spans="1:17">
      <c r="A192" s="4">
        <v>188</v>
      </c>
      <c r="B192" s="5" t="s">
        <v>105</v>
      </c>
      <c r="C192" s="5" t="s">
        <v>866</v>
      </c>
      <c r="D192" s="5" t="s">
        <v>54</v>
      </c>
      <c r="E192" s="7" t="s">
        <v>22</v>
      </c>
      <c r="F192" s="5" t="s">
        <v>113</v>
      </c>
      <c r="G192" s="7">
        <v>2019</v>
      </c>
      <c r="H192" s="5" t="s">
        <v>113</v>
      </c>
      <c r="I192" s="7" t="s">
        <v>868</v>
      </c>
      <c r="J192" s="9">
        <f t="shared" si="3"/>
        <v>39.6</v>
      </c>
      <c r="K192" s="7">
        <v>18</v>
      </c>
      <c r="L192" s="7">
        <v>10</v>
      </c>
      <c r="M192" s="7">
        <v>11.6</v>
      </c>
      <c r="N192" s="5"/>
      <c r="O192" s="6" t="s">
        <v>115</v>
      </c>
      <c r="P192" s="6" t="s">
        <v>116</v>
      </c>
      <c r="Q192" s="5"/>
    </row>
    <row r="193" ht="67.5" spans="1:17">
      <c r="A193" s="4">
        <v>189</v>
      </c>
      <c r="B193" s="5" t="s">
        <v>105</v>
      </c>
      <c r="C193" s="5" t="s">
        <v>869</v>
      </c>
      <c r="D193" s="5" t="s">
        <v>54</v>
      </c>
      <c r="E193" s="5" t="s">
        <v>22</v>
      </c>
      <c r="F193" s="5" t="s">
        <v>145</v>
      </c>
      <c r="G193" s="7">
        <v>2019</v>
      </c>
      <c r="H193" s="5" t="s">
        <v>145</v>
      </c>
      <c r="I193" s="5" t="s">
        <v>870</v>
      </c>
      <c r="J193" s="9">
        <f t="shared" si="3"/>
        <v>1.75</v>
      </c>
      <c r="K193" s="5">
        <v>1.75</v>
      </c>
      <c r="L193" s="5">
        <v>0</v>
      </c>
      <c r="M193" s="5">
        <v>0</v>
      </c>
      <c r="N193" s="5" t="s">
        <v>871</v>
      </c>
      <c r="O193" s="6" t="s">
        <v>872</v>
      </c>
      <c r="P193" s="11" t="s">
        <v>873</v>
      </c>
      <c r="Q193" s="5"/>
    </row>
    <row r="194" ht="78.75" spans="1:17">
      <c r="A194" s="4">
        <v>190</v>
      </c>
      <c r="B194" s="5" t="s">
        <v>105</v>
      </c>
      <c r="C194" s="5" t="s">
        <v>874</v>
      </c>
      <c r="D194" s="4" t="s">
        <v>54</v>
      </c>
      <c r="E194" s="4" t="s">
        <v>206</v>
      </c>
      <c r="F194" s="4" t="s">
        <v>151</v>
      </c>
      <c r="G194" s="7">
        <v>2019</v>
      </c>
      <c r="H194" s="4" t="s">
        <v>151</v>
      </c>
      <c r="I194" s="4" t="s">
        <v>875</v>
      </c>
      <c r="J194" s="9">
        <f t="shared" si="3"/>
        <v>20</v>
      </c>
      <c r="K194" s="4">
        <v>20</v>
      </c>
      <c r="L194" s="4">
        <v>0</v>
      </c>
      <c r="M194" s="4">
        <v>0</v>
      </c>
      <c r="N194" s="5" t="s">
        <v>876</v>
      </c>
      <c r="O194" s="11" t="s">
        <v>877</v>
      </c>
      <c r="P194" s="11" t="s">
        <v>878</v>
      </c>
      <c r="Q194" s="5"/>
    </row>
    <row r="195" ht="67.5" spans="1:17">
      <c r="A195" s="4">
        <v>191</v>
      </c>
      <c r="B195" s="5" t="s">
        <v>105</v>
      </c>
      <c r="C195" s="5" t="s">
        <v>879</v>
      </c>
      <c r="D195" s="5" t="s">
        <v>54</v>
      </c>
      <c r="E195" s="5" t="s">
        <v>206</v>
      </c>
      <c r="F195" s="5" t="s">
        <v>182</v>
      </c>
      <c r="G195" s="7">
        <v>2019</v>
      </c>
      <c r="H195" s="5" t="s">
        <v>182</v>
      </c>
      <c r="I195" s="5" t="s">
        <v>880</v>
      </c>
      <c r="J195" s="9">
        <f t="shared" si="3"/>
        <v>25</v>
      </c>
      <c r="K195" s="5">
        <v>10</v>
      </c>
      <c r="L195" s="5">
        <v>15</v>
      </c>
      <c r="M195" s="5">
        <v>0</v>
      </c>
      <c r="N195" s="5" t="s">
        <v>881</v>
      </c>
      <c r="O195" s="6" t="s">
        <v>882</v>
      </c>
      <c r="P195" s="6" t="s">
        <v>116</v>
      </c>
      <c r="Q195" s="5"/>
    </row>
    <row r="196" ht="67.5" spans="1:17">
      <c r="A196" s="4">
        <v>192</v>
      </c>
      <c r="B196" s="5" t="s">
        <v>105</v>
      </c>
      <c r="C196" s="5" t="s">
        <v>879</v>
      </c>
      <c r="D196" s="5" t="s">
        <v>54</v>
      </c>
      <c r="E196" s="5" t="s">
        <v>206</v>
      </c>
      <c r="F196" s="5" t="s">
        <v>182</v>
      </c>
      <c r="G196" s="7">
        <v>2019</v>
      </c>
      <c r="H196" s="5" t="s">
        <v>182</v>
      </c>
      <c r="I196" s="5" t="s">
        <v>883</v>
      </c>
      <c r="J196" s="9">
        <f t="shared" si="3"/>
        <v>17</v>
      </c>
      <c r="K196" s="5">
        <v>12</v>
      </c>
      <c r="L196" s="5">
        <v>5</v>
      </c>
      <c r="M196" s="5">
        <v>0</v>
      </c>
      <c r="N196" s="5" t="s">
        <v>884</v>
      </c>
      <c r="O196" s="6" t="s">
        <v>885</v>
      </c>
      <c r="P196" s="6" t="s">
        <v>116</v>
      </c>
      <c r="Q196" s="5"/>
    </row>
    <row r="197" ht="45" spans="1:17">
      <c r="A197" s="4">
        <v>193</v>
      </c>
      <c r="B197" s="5" t="s">
        <v>204</v>
      </c>
      <c r="C197" s="5" t="s">
        <v>886</v>
      </c>
      <c r="D197" s="5" t="s">
        <v>54</v>
      </c>
      <c r="E197" s="5" t="s">
        <v>887</v>
      </c>
      <c r="F197" s="5" t="s">
        <v>888</v>
      </c>
      <c r="G197" s="7">
        <v>2019</v>
      </c>
      <c r="H197" s="5" t="s">
        <v>888</v>
      </c>
      <c r="I197" s="5" t="s">
        <v>889</v>
      </c>
      <c r="J197" s="9">
        <f t="shared" si="3"/>
        <v>10</v>
      </c>
      <c r="K197" s="5">
        <v>2</v>
      </c>
      <c r="L197" s="5">
        <v>8</v>
      </c>
      <c r="M197" s="5">
        <v>0</v>
      </c>
      <c r="N197" s="5" t="s">
        <v>890</v>
      </c>
      <c r="O197" s="6" t="s">
        <v>891</v>
      </c>
      <c r="P197" s="6" t="s">
        <v>892</v>
      </c>
      <c r="Q197" s="5"/>
    </row>
    <row r="198" ht="67.5" spans="1:17">
      <c r="A198" s="4">
        <v>194</v>
      </c>
      <c r="B198" s="5" t="s">
        <v>204</v>
      </c>
      <c r="C198" s="5" t="s">
        <v>893</v>
      </c>
      <c r="D198" s="5" t="s">
        <v>54</v>
      </c>
      <c r="E198" s="5" t="s">
        <v>22</v>
      </c>
      <c r="F198" s="5" t="s">
        <v>207</v>
      </c>
      <c r="G198" s="7">
        <v>2019</v>
      </c>
      <c r="H198" s="5" t="s">
        <v>207</v>
      </c>
      <c r="I198" s="5" t="s">
        <v>894</v>
      </c>
      <c r="J198" s="9">
        <f t="shared" si="3"/>
        <v>28</v>
      </c>
      <c r="K198" s="5">
        <v>18</v>
      </c>
      <c r="L198" s="5">
        <v>5</v>
      </c>
      <c r="M198" s="5">
        <v>5</v>
      </c>
      <c r="N198" s="5" t="s">
        <v>895</v>
      </c>
      <c r="O198" s="6" t="s">
        <v>896</v>
      </c>
      <c r="P198" s="6" t="s">
        <v>897</v>
      </c>
      <c r="Q198" s="5"/>
    </row>
    <row r="199" ht="67.5" spans="1:17">
      <c r="A199" s="4">
        <v>195</v>
      </c>
      <c r="B199" s="5" t="s">
        <v>204</v>
      </c>
      <c r="C199" s="5" t="s">
        <v>898</v>
      </c>
      <c r="D199" s="5" t="s">
        <v>54</v>
      </c>
      <c r="E199" s="5" t="s">
        <v>887</v>
      </c>
      <c r="F199" s="5" t="s">
        <v>207</v>
      </c>
      <c r="G199" s="7">
        <v>2019</v>
      </c>
      <c r="H199" s="5" t="s">
        <v>207</v>
      </c>
      <c r="I199" s="5" t="s">
        <v>899</v>
      </c>
      <c r="J199" s="9">
        <f t="shared" si="3"/>
        <v>25</v>
      </c>
      <c r="K199" s="5">
        <v>12</v>
      </c>
      <c r="L199" s="5">
        <v>5</v>
      </c>
      <c r="M199" s="5">
        <v>8</v>
      </c>
      <c r="N199" s="5" t="s">
        <v>900</v>
      </c>
      <c r="O199" s="6" t="s">
        <v>901</v>
      </c>
      <c r="P199" s="6" t="s">
        <v>902</v>
      </c>
      <c r="Q199" s="5"/>
    </row>
    <row r="200" ht="67.5" spans="1:17">
      <c r="A200" s="4">
        <v>196</v>
      </c>
      <c r="B200" s="5" t="s">
        <v>204</v>
      </c>
      <c r="C200" s="5" t="s">
        <v>903</v>
      </c>
      <c r="D200" s="5" t="s">
        <v>54</v>
      </c>
      <c r="E200" s="5" t="s">
        <v>22</v>
      </c>
      <c r="F200" s="5" t="s">
        <v>904</v>
      </c>
      <c r="G200" s="7">
        <v>2019</v>
      </c>
      <c r="H200" s="5" t="s">
        <v>904</v>
      </c>
      <c r="I200" s="5" t="s">
        <v>905</v>
      </c>
      <c r="J200" s="9">
        <f t="shared" si="3"/>
        <v>60</v>
      </c>
      <c r="K200" s="5">
        <v>2</v>
      </c>
      <c r="L200" s="5">
        <v>58</v>
      </c>
      <c r="M200" s="5">
        <v>0</v>
      </c>
      <c r="N200" s="5" t="s">
        <v>906</v>
      </c>
      <c r="O200" s="6" t="s">
        <v>896</v>
      </c>
      <c r="P200" s="6" t="s">
        <v>907</v>
      </c>
      <c r="Q200" s="5"/>
    </row>
    <row r="201" ht="67.5" spans="1:17">
      <c r="A201" s="4">
        <v>197</v>
      </c>
      <c r="B201" s="5" t="s">
        <v>204</v>
      </c>
      <c r="C201" s="5" t="s">
        <v>908</v>
      </c>
      <c r="D201" s="5" t="s">
        <v>54</v>
      </c>
      <c r="E201" s="5" t="s">
        <v>22</v>
      </c>
      <c r="F201" s="5" t="s">
        <v>222</v>
      </c>
      <c r="G201" s="7">
        <v>2019</v>
      </c>
      <c r="H201" s="5" t="s">
        <v>222</v>
      </c>
      <c r="I201" s="5" t="s">
        <v>909</v>
      </c>
      <c r="J201" s="9">
        <f t="shared" si="3"/>
        <v>20</v>
      </c>
      <c r="K201" s="5">
        <v>10</v>
      </c>
      <c r="L201" s="5">
        <v>5</v>
      </c>
      <c r="M201" s="5">
        <v>5</v>
      </c>
      <c r="N201" s="5" t="s">
        <v>910</v>
      </c>
      <c r="O201" s="6" t="s">
        <v>911</v>
      </c>
      <c r="P201" s="6" t="s">
        <v>912</v>
      </c>
      <c r="Q201" s="5"/>
    </row>
    <row r="202" ht="67.5" spans="1:17">
      <c r="A202" s="4">
        <v>198</v>
      </c>
      <c r="B202" s="5" t="s">
        <v>204</v>
      </c>
      <c r="C202" s="5" t="s">
        <v>913</v>
      </c>
      <c r="D202" s="5" t="s">
        <v>54</v>
      </c>
      <c r="E202" s="5" t="s">
        <v>887</v>
      </c>
      <c r="F202" s="5" t="s">
        <v>227</v>
      </c>
      <c r="G202" s="7">
        <v>2019</v>
      </c>
      <c r="H202" s="5" t="s">
        <v>227</v>
      </c>
      <c r="I202" s="5" t="s">
        <v>914</v>
      </c>
      <c r="J202" s="9">
        <f t="shared" si="3"/>
        <v>9</v>
      </c>
      <c r="K202" s="5">
        <v>6</v>
      </c>
      <c r="L202" s="5">
        <v>2</v>
      </c>
      <c r="M202" s="5">
        <v>1</v>
      </c>
      <c r="N202" s="5" t="s">
        <v>915</v>
      </c>
      <c r="O202" s="6" t="s">
        <v>896</v>
      </c>
      <c r="P202" s="6" t="s">
        <v>916</v>
      </c>
      <c r="Q202" s="5"/>
    </row>
    <row r="203" ht="67.5" spans="1:17">
      <c r="A203" s="4">
        <v>199</v>
      </c>
      <c r="B203" s="5" t="s">
        <v>204</v>
      </c>
      <c r="C203" s="5" t="s">
        <v>913</v>
      </c>
      <c r="D203" s="5" t="s">
        <v>54</v>
      </c>
      <c r="E203" s="5" t="s">
        <v>22</v>
      </c>
      <c r="F203" s="5" t="s">
        <v>227</v>
      </c>
      <c r="G203" s="7">
        <v>2019</v>
      </c>
      <c r="H203" s="5" t="s">
        <v>227</v>
      </c>
      <c r="I203" s="5" t="s">
        <v>917</v>
      </c>
      <c r="J203" s="9">
        <f t="shared" si="3"/>
        <v>30</v>
      </c>
      <c r="K203" s="5">
        <v>12</v>
      </c>
      <c r="L203" s="5">
        <v>15</v>
      </c>
      <c r="M203" s="5">
        <v>3</v>
      </c>
      <c r="N203" s="5" t="s">
        <v>918</v>
      </c>
      <c r="O203" s="6" t="s">
        <v>896</v>
      </c>
      <c r="P203" s="6" t="s">
        <v>919</v>
      </c>
      <c r="Q203" s="5"/>
    </row>
    <row r="204" ht="67.5" spans="1:17">
      <c r="A204" s="4">
        <v>200</v>
      </c>
      <c r="B204" s="5" t="s">
        <v>204</v>
      </c>
      <c r="C204" s="5" t="s">
        <v>913</v>
      </c>
      <c r="D204" s="5" t="s">
        <v>54</v>
      </c>
      <c r="E204" s="5" t="s">
        <v>887</v>
      </c>
      <c r="F204" s="5" t="s">
        <v>227</v>
      </c>
      <c r="G204" s="7">
        <v>2019</v>
      </c>
      <c r="H204" s="5" t="s">
        <v>227</v>
      </c>
      <c r="I204" s="5" t="s">
        <v>920</v>
      </c>
      <c r="J204" s="9">
        <f t="shared" si="3"/>
        <v>12</v>
      </c>
      <c r="K204" s="5">
        <v>8</v>
      </c>
      <c r="L204" s="5">
        <v>2</v>
      </c>
      <c r="M204" s="5">
        <v>2</v>
      </c>
      <c r="N204" s="5" t="s">
        <v>921</v>
      </c>
      <c r="O204" s="6" t="s">
        <v>896</v>
      </c>
      <c r="P204" s="6" t="s">
        <v>922</v>
      </c>
      <c r="Q204" s="5"/>
    </row>
    <row r="205" ht="67.5" spans="1:17">
      <c r="A205" s="4">
        <v>201</v>
      </c>
      <c r="B205" s="5" t="s">
        <v>204</v>
      </c>
      <c r="C205" s="5" t="s">
        <v>923</v>
      </c>
      <c r="D205" s="5" t="s">
        <v>54</v>
      </c>
      <c r="E205" s="5" t="s">
        <v>22</v>
      </c>
      <c r="F205" s="5" t="s">
        <v>227</v>
      </c>
      <c r="G205" s="7">
        <v>2019</v>
      </c>
      <c r="H205" s="5" t="s">
        <v>227</v>
      </c>
      <c r="I205" s="5" t="s">
        <v>924</v>
      </c>
      <c r="J205" s="9">
        <f t="shared" si="3"/>
        <v>29</v>
      </c>
      <c r="K205" s="5">
        <v>19</v>
      </c>
      <c r="L205" s="5">
        <v>6.5</v>
      </c>
      <c r="M205" s="5">
        <v>3.5</v>
      </c>
      <c r="N205" s="5" t="s">
        <v>925</v>
      </c>
      <c r="O205" s="6" t="s">
        <v>901</v>
      </c>
      <c r="P205" s="6" t="s">
        <v>902</v>
      </c>
      <c r="Q205" s="5"/>
    </row>
    <row r="206" ht="67.5" spans="1:17">
      <c r="A206" s="4">
        <v>202</v>
      </c>
      <c r="B206" s="5" t="s">
        <v>204</v>
      </c>
      <c r="C206" s="5" t="s">
        <v>926</v>
      </c>
      <c r="D206" s="5" t="s">
        <v>54</v>
      </c>
      <c r="E206" s="5" t="s">
        <v>22</v>
      </c>
      <c r="F206" s="5" t="s">
        <v>927</v>
      </c>
      <c r="G206" s="7">
        <v>2019</v>
      </c>
      <c r="H206" s="5" t="s">
        <v>927</v>
      </c>
      <c r="I206" s="5" t="s">
        <v>928</v>
      </c>
      <c r="J206" s="9">
        <f t="shared" si="3"/>
        <v>5</v>
      </c>
      <c r="K206" s="5">
        <v>3</v>
      </c>
      <c r="L206" s="5">
        <v>2</v>
      </c>
      <c r="M206" s="5">
        <v>0</v>
      </c>
      <c r="N206" s="5" t="s">
        <v>929</v>
      </c>
      <c r="O206" s="6" t="s">
        <v>896</v>
      </c>
      <c r="P206" s="6" t="s">
        <v>930</v>
      </c>
      <c r="Q206" s="5"/>
    </row>
    <row r="207" ht="67.5" spans="1:17">
      <c r="A207" s="4">
        <v>203</v>
      </c>
      <c r="B207" s="5" t="s">
        <v>204</v>
      </c>
      <c r="C207" s="5" t="s">
        <v>931</v>
      </c>
      <c r="D207" s="5" t="s">
        <v>54</v>
      </c>
      <c r="E207" s="5" t="s">
        <v>22</v>
      </c>
      <c r="F207" s="5" t="s">
        <v>232</v>
      </c>
      <c r="G207" s="7">
        <v>2019</v>
      </c>
      <c r="H207" s="5" t="s">
        <v>232</v>
      </c>
      <c r="I207" s="5" t="s">
        <v>932</v>
      </c>
      <c r="J207" s="9">
        <f t="shared" si="3"/>
        <v>24</v>
      </c>
      <c r="K207" s="5">
        <v>9</v>
      </c>
      <c r="L207" s="5">
        <v>9</v>
      </c>
      <c r="M207" s="5">
        <v>6</v>
      </c>
      <c r="N207" s="5" t="s">
        <v>933</v>
      </c>
      <c r="O207" s="6" t="s">
        <v>896</v>
      </c>
      <c r="P207" s="6" t="s">
        <v>934</v>
      </c>
      <c r="Q207" s="5"/>
    </row>
    <row r="208" ht="67.5" spans="1:17">
      <c r="A208" s="4">
        <v>204</v>
      </c>
      <c r="B208" s="5" t="s">
        <v>204</v>
      </c>
      <c r="C208" s="5" t="s">
        <v>931</v>
      </c>
      <c r="D208" s="5" t="s">
        <v>54</v>
      </c>
      <c r="E208" s="5" t="s">
        <v>887</v>
      </c>
      <c r="F208" s="5" t="s">
        <v>232</v>
      </c>
      <c r="G208" s="7">
        <v>2019</v>
      </c>
      <c r="H208" s="5" t="s">
        <v>232</v>
      </c>
      <c r="I208" s="5" t="s">
        <v>935</v>
      </c>
      <c r="J208" s="9">
        <f t="shared" si="3"/>
        <v>9</v>
      </c>
      <c r="K208" s="5">
        <v>6</v>
      </c>
      <c r="L208" s="5">
        <v>2</v>
      </c>
      <c r="M208" s="5">
        <v>1</v>
      </c>
      <c r="N208" s="5" t="s">
        <v>936</v>
      </c>
      <c r="O208" s="6" t="s">
        <v>896</v>
      </c>
      <c r="P208" s="6" t="s">
        <v>937</v>
      </c>
      <c r="Q208" s="5"/>
    </row>
    <row r="209" ht="67.5" spans="1:17">
      <c r="A209" s="4">
        <v>205</v>
      </c>
      <c r="B209" s="5" t="s">
        <v>204</v>
      </c>
      <c r="C209" s="5" t="s">
        <v>938</v>
      </c>
      <c r="D209" s="5" t="s">
        <v>54</v>
      </c>
      <c r="E209" s="5" t="s">
        <v>206</v>
      </c>
      <c r="F209" s="5" t="s">
        <v>232</v>
      </c>
      <c r="G209" s="7">
        <v>2019</v>
      </c>
      <c r="H209" s="5" t="s">
        <v>232</v>
      </c>
      <c r="I209" s="5" t="s">
        <v>939</v>
      </c>
      <c r="J209" s="9">
        <f t="shared" si="3"/>
        <v>10</v>
      </c>
      <c r="K209" s="5">
        <v>6</v>
      </c>
      <c r="L209" s="5">
        <v>2</v>
      </c>
      <c r="M209" s="5">
        <v>2</v>
      </c>
      <c r="N209" s="5" t="s">
        <v>940</v>
      </c>
      <c r="O209" s="6" t="s">
        <v>901</v>
      </c>
      <c r="P209" s="6" t="s">
        <v>941</v>
      </c>
      <c r="Q209" s="5"/>
    </row>
    <row r="210" ht="67.5" spans="1:17">
      <c r="A210" s="4">
        <v>206</v>
      </c>
      <c r="B210" s="5" t="s">
        <v>204</v>
      </c>
      <c r="C210" s="5" t="s">
        <v>942</v>
      </c>
      <c r="D210" s="5" t="s">
        <v>54</v>
      </c>
      <c r="E210" s="5" t="s">
        <v>22</v>
      </c>
      <c r="F210" s="5" t="s">
        <v>943</v>
      </c>
      <c r="G210" s="7">
        <v>2019</v>
      </c>
      <c r="H210" s="5" t="s">
        <v>943</v>
      </c>
      <c r="I210" s="5" t="s">
        <v>944</v>
      </c>
      <c r="J210" s="9">
        <f t="shared" si="3"/>
        <v>72</v>
      </c>
      <c r="K210" s="5">
        <v>2</v>
      </c>
      <c r="L210" s="5">
        <v>50</v>
      </c>
      <c r="M210" s="5">
        <v>20</v>
      </c>
      <c r="N210" s="5" t="s">
        <v>945</v>
      </c>
      <c r="O210" s="6" t="s">
        <v>896</v>
      </c>
      <c r="P210" s="6" t="s">
        <v>946</v>
      </c>
      <c r="Q210" s="5"/>
    </row>
    <row r="211" ht="67.5" spans="1:17">
      <c r="A211" s="4">
        <v>207</v>
      </c>
      <c r="B211" s="5" t="s">
        <v>204</v>
      </c>
      <c r="C211" s="5" t="s">
        <v>947</v>
      </c>
      <c r="D211" s="5" t="s">
        <v>54</v>
      </c>
      <c r="E211" s="5" t="s">
        <v>22</v>
      </c>
      <c r="F211" s="5" t="s">
        <v>948</v>
      </c>
      <c r="G211" s="7">
        <v>2019</v>
      </c>
      <c r="H211" s="5" t="s">
        <v>948</v>
      </c>
      <c r="I211" s="5" t="s">
        <v>949</v>
      </c>
      <c r="J211" s="9">
        <f t="shared" si="3"/>
        <v>25</v>
      </c>
      <c r="K211" s="5">
        <v>5</v>
      </c>
      <c r="L211" s="5">
        <v>15</v>
      </c>
      <c r="M211" s="5">
        <v>5</v>
      </c>
      <c r="N211" s="5" t="s">
        <v>950</v>
      </c>
      <c r="O211" s="6" t="s">
        <v>896</v>
      </c>
      <c r="P211" s="6" t="s">
        <v>951</v>
      </c>
      <c r="Q211" s="5"/>
    </row>
    <row r="212" ht="45" spans="1:17">
      <c r="A212" s="4">
        <v>208</v>
      </c>
      <c r="B212" s="5" t="s">
        <v>204</v>
      </c>
      <c r="C212" s="5" t="s">
        <v>952</v>
      </c>
      <c r="D212" s="5" t="s">
        <v>54</v>
      </c>
      <c r="E212" s="5" t="s">
        <v>22</v>
      </c>
      <c r="F212" s="5" t="s">
        <v>948</v>
      </c>
      <c r="G212" s="7">
        <v>2019</v>
      </c>
      <c r="H212" s="5" t="s">
        <v>948</v>
      </c>
      <c r="I212" s="5" t="s">
        <v>953</v>
      </c>
      <c r="J212" s="9">
        <f t="shared" si="3"/>
        <v>5</v>
      </c>
      <c r="K212" s="5">
        <v>1</v>
      </c>
      <c r="L212" s="5">
        <v>3</v>
      </c>
      <c r="M212" s="5">
        <v>1</v>
      </c>
      <c r="N212" s="5" t="s">
        <v>954</v>
      </c>
      <c r="O212" s="6" t="s">
        <v>891</v>
      </c>
      <c r="P212" s="6" t="s">
        <v>955</v>
      </c>
      <c r="Q212" s="5"/>
    </row>
    <row r="213" ht="45" spans="1:17">
      <c r="A213" s="4">
        <v>209</v>
      </c>
      <c r="B213" s="5" t="s">
        <v>204</v>
      </c>
      <c r="C213" s="5" t="s">
        <v>956</v>
      </c>
      <c r="D213" s="5" t="s">
        <v>54</v>
      </c>
      <c r="E213" s="5" t="s">
        <v>22</v>
      </c>
      <c r="F213" s="5" t="s">
        <v>957</v>
      </c>
      <c r="G213" s="7">
        <v>2019</v>
      </c>
      <c r="H213" s="5" t="s">
        <v>957</v>
      </c>
      <c r="I213" s="4" t="s">
        <v>958</v>
      </c>
      <c r="J213" s="9">
        <f t="shared" si="3"/>
        <v>15.6</v>
      </c>
      <c r="K213" s="5">
        <v>2</v>
      </c>
      <c r="L213" s="5">
        <v>13.6</v>
      </c>
      <c r="M213" s="5">
        <v>0</v>
      </c>
      <c r="N213" s="5" t="s">
        <v>959</v>
      </c>
      <c r="O213" s="6" t="s">
        <v>896</v>
      </c>
      <c r="P213" s="6" t="s">
        <v>960</v>
      </c>
      <c r="Q213" s="5"/>
    </row>
    <row r="214" ht="67.5" spans="1:17">
      <c r="A214" s="4">
        <v>210</v>
      </c>
      <c r="B214" s="5" t="s">
        <v>204</v>
      </c>
      <c r="C214" s="5" t="s">
        <v>961</v>
      </c>
      <c r="D214" s="5" t="s">
        <v>54</v>
      </c>
      <c r="E214" s="5" t="s">
        <v>22</v>
      </c>
      <c r="F214" s="5" t="s">
        <v>237</v>
      </c>
      <c r="G214" s="7">
        <v>2019</v>
      </c>
      <c r="H214" s="5" t="s">
        <v>237</v>
      </c>
      <c r="I214" s="5" t="s">
        <v>962</v>
      </c>
      <c r="J214" s="9">
        <f t="shared" si="3"/>
        <v>39</v>
      </c>
      <c r="K214" s="5">
        <v>5</v>
      </c>
      <c r="L214" s="5">
        <v>23</v>
      </c>
      <c r="M214" s="5">
        <v>11</v>
      </c>
      <c r="N214" s="5" t="s">
        <v>963</v>
      </c>
      <c r="O214" s="6" t="s">
        <v>896</v>
      </c>
      <c r="P214" s="6" t="s">
        <v>964</v>
      </c>
      <c r="Q214" s="5"/>
    </row>
    <row r="215" ht="45" spans="1:17">
      <c r="A215" s="4">
        <v>211</v>
      </c>
      <c r="B215" s="5" t="s">
        <v>204</v>
      </c>
      <c r="C215" s="5" t="s">
        <v>965</v>
      </c>
      <c r="D215" s="5" t="s">
        <v>54</v>
      </c>
      <c r="E215" s="5" t="s">
        <v>22</v>
      </c>
      <c r="F215" s="5" t="s">
        <v>237</v>
      </c>
      <c r="G215" s="7">
        <v>2019</v>
      </c>
      <c r="H215" s="5" t="s">
        <v>237</v>
      </c>
      <c r="I215" s="5" t="s">
        <v>966</v>
      </c>
      <c r="J215" s="9">
        <f t="shared" ref="J215:J278" si="4">K215+L215+M215</f>
        <v>16</v>
      </c>
      <c r="K215" s="5">
        <v>5</v>
      </c>
      <c r="L215" s="5">
        <v>8</v>
      </c>
      <c r="M215" s="5">
        <v>3</v>
      </c>
      <c r="N215" s="5" t="s">
        <v>967</v>
      </c>
      <c r="O215" s="6" t="s">
        <v>891</v>
      </c>
      <c r="P215" s="6" t="s">
        <v>968</v>
      </c>
      <c r="Q215" s="5"/>
    </row>
    <row r="216" ht="67.5" spans="1:17">
      <c r="A216" s="4">
        <v>212</v>
      </c>
      <c r="B216" s="5" t="s">
        <v>204</v>
      </c>
      <c r="C216" s="5" t="s">
        <v>969</v>
      </c>
      <c r="D216" s="5" t="s">
        <v>54</v>
      </c>
      <c r="E216" s="5" t="s">
        <v>22</v>
      </c>
      <c r="F216" s="5" t="s">
        <v>242</v>
      </c>
      <c r="G216" s="7">
        <v>2019</v>
      </c>
      <c r="H216" s="5" t="s">
        <v>242</v>
      </c>
      <c r="I216" s="5" t="s">
        <v>970</v>
      </c>
      <c r="J216" s="9">
        <f t="shared" si="4"/>
        <v>55</v>
      </c>
      <c r="K216" s="5">
        <v>8</v>
      </c>
      <c r="L216" s="5">
        <v>32</v>
      </c>
      <c r="M216" s="5">
        <v>15</v>
      </c>
      <c r="N216" s="5" t="s">
        <v>971</v>
      </c>
      <c r="O216" s="6" t="s">
        <v>896</v>
      </c>
      <c r="P216" s="6" t="s">
        <v>972</v>
      </c>
      <c r="Q216" s="5"/>
    </row>
    <row r="217" ht="67.5" spans="1:17">
      <c r="A217" s="4">
        <v>213</v>
      </c>
      <c r="B217" s="5" t="s">
        <v>251</v>
      </c>
      <c r="C217" s="4" t="s">
        <v>973</v>
      </c>
      <c r="D217" s="7" t="s">
        <v>54</v>
      </c>
      <c r="E217" s="4" t="s">
        <v>22</v>
      </c>
      <c r="F217" s="7" t="s">
        <v>974</v>
      </c>
      <c r="G217" s="5">
        <v>2019</v>
      </c>
      <c r="H217" s="7" t="s">
        <v>974</v>
      </c>
      <c r="I217" s="7" t="s">
        <v>975</v>
      </c>
      <c r="J217" s="9">
        <f t="shared" si="4"/>
        <v>18</v>
      </c>
      <c r="K217" s="7">
        <v>6</v>
      </c>
      <c r="L217" s="7">
        <v>8</v>
      </c>
      <c r="M217" s="7">
        <v>4</v>
      </c>
      <c r="N217" s="7" t="s">
        <v>976</v>
      </c>
      <c r="O217" s="7" t="s">
        <v>976</v>
      </c>
      <c r="P217" s="7" t="s">
        <v>977</v>
      </c>
      <c r="Q217" s="5"/>
    </row>
    <row r="218" ht="45" spans="1:17">
      <c r="A218" s="4">
        <v>214</v>
      </c>
      <c r="B218" s="7" t="s">
        <v>251</v>
      </c>
      <c r="C218" s="7" t="s">
        <v>978</v>
      </c>
      <c r="D218" s="7" t="s">
        <v>54</v>
      </c>
      <c r="E218" s="4" t="s">
        <v>22</v>
      </c>
      <c r="F218" s="7" t="s">
        <v>268</v>
      </c>
      <c r="G218" s="5">
        <v>2019</v>
      </c>
      <c r="H218" s="7" t="s">
        <v>268</v>
      </c>
      <c r="I218" s="7" t="s">
        <v>979</v>
      </c>
      <c r="J218" s="9">
        <f t="shared" si="4"/>
        <v>90</v>
      </c>
      <c r="K218" s="7">
        <v>25</v>
      </c>
      <c r="L218" s="7">
        <v>40</v>
      </c>
      <c r="M218" s="7">
        <v>25</v>
      </c>
      <c r="N218" s="7" t="s">
        <v>980</v>
      </c>
      <c r="O218" s="7" t="s">
        <v>980</v>
      </c>
      <c r="P218" s="7" t="s">
        <v>981</v>
      </c>
      <c r="Q218" s="5"/>
    </row>
    <row r="219" ht="45" spans="1:17">
      <c r="A219" s="4">
        <v>215</v>
      </c>
      <c r="B219" s="7" t="s">
        <v>251</v>
      </c>
      <c r="C219" s="7" t="s">
        <v>982</v>
      </c>
      <c r="D219" s="7" t="s">
        <v>54</v>
      </c>
      <c r="E219" s="4" t="s">
        <v>22</v>
      </c>
      <c r="F219" s="7" t="s">
        <v>273</v>
      </c>
      <c r="G219" s="5">
        <v>2019</v>
      </c>
      <c r="H219" s="7" t="s">
        <v>273</v>
      </c>
      <c r="I219" s="7" t="s">
        <v>983</v>
      </c>
      <c r="J219" s="9">
        <f t="shared" si="4"/>
        <v>90</v>
      </c>
      <c r="K219" s="7">
        <v>7</v>
      </c>
      <c r="L219" s="7">
        <v>50</v>
      </c>
      <c r="M219" s="7">
        <v>33</v>
      </c>
      <c r="N219" s="7" t="s">
        <v>984</v>
      </c>
      <c r="O219" s="7" t="s">
        <v>984</v>
      </c>
      <c r="P219" s="7" t="s">
        <v>981</v>
      </c>
      <c r="Q219" s="5"/>
    </row>
    <row r="220" ht="45" spans="1:17">
      <c r="A220" s="4">
        <v>216</v>
      </c>
      <c r="B220" s="7" t="s">
        <v>251</v>
      </c>
      <c r="C220" s="7" t="s">
        <v>985</v>
      </c>
      <c r="D220" s="7" t="s">
        <v>54</v>
      </c>
      <c r="E220" s="7" t="s">
        <v>22</v>
      </c>
      <c r="F220" s="7" t="s">
        <v>277</v>
      </c>
      <c r="G220" s="5">
        <v>2019</v>
      </c>
      <c r="H220" s="7" t="s">
        <v>277</v>
      </c>
      <c r="I220" s="7" t="s">
        <v>986</v>
      </c>
      <c r="J220" s="9">
        <f t="shared" si="4"/>
        <v>350</v>
      </c>
      <c r="K220" s="7">
        <v>110</v>
      </c>
      <c r="L220" s="7">
        <v>120</v>
      </c>
      <c r="M220" s="7">
        <v>120</v>
      </c>
      <c r="N220" s="12" t="s">
        <v>987</v>
      </c>
      <c r="O220" s="12" t="s">
        <v>987</v>
      </c>
      <c r="P220" s="7" t="s">
        <v>981</v>
      </c>
      <c r="Q220" s="5"/>
    </row>
    <row r="221" ht="45" spans="1:17">
      <c r="A221" s="4">
        <v>217</v>
      </c>
      <c r="B221" s="7" t="s">
        <v>251</v>
      </c>
      <c r="C221" s="7" t="s">
        <v>988</v>
      </c>
      <c r="D221" s="7" t="s">
        <v>54</v>
      </c>
      <c r="E221" s="7" t="s">
        <v>22</v>
      </c>
      <c r="F221" s="7" t="s">
        <v>277</v>
      </c>
      <c r="G221" s="5">
        <v>2019</v>
      </c>
      <c r="H221" s="7" t="s">
        <v>277</v>
      </c>
      <c r="I221" s="7" t="s">
        <v>989</v>
      </c>
      <c r="J221" s="9">
        <f t="shared" si="4"/>
        <v>40</v>
      </c>
      <c r="K221" s="7">
        <v>15</v>
      </c>
      <c r="L221" s="7">
        <v>10</v>
      </c>
      <c r="M221" s="7">
        <v>15</v>
      </c>
      <c r="N221" s="12" t="s">
        <v>987</v>
      </c>
      <c r="O221" s="12" t="s">
        <v>987</v>
      </c>
      <c r="P221" s="7" t="s">
        <v>981</v>
      </c>
      <c r="Q221" s="5"/>
    </row>
    <row r="222" ht="45" spans="1:17">
      <c r="A222" s="4">
        <v>218</v>
      </c>
      <c r="B222" s="7" t="s">
        <v>251</v>
      </c>
      <c r="C222" s="7" t="s">
        <v>988</v>
      </c>
      <c r="D222" s="7" t="s">
        <v>54</v>
      </c>
      <c r="E222" s="7" t="s">
        <v>22</v>
      </c>
      <c r="F222" s="7" t="s">
        <v>277</v>
      </c>
      <c r="G222" s="5">
        <v>2019</v>
      </c>
      <c r="H222" s="7" t="s">
        <v>277</v>
      </c>
      <c r="I222" s="7" t="s">
        <v>990</v>
      </c>
      <c r="J222" s="9">
        <f t="shared" si="4"/>
        <v>18</v>
      </c>
      <c r="K222" s="7">
        <v>5</v>
      </c>
      <c r="L222" s="7">
        <v>8</v>
      </c>
      <c r="M222" s="7">
        <v>5</v>
      </c>
      <c r="N222" s="12" t="s">
        <v>987</v>
      </c>
      <c r="O222" s="12" t="s">
        <v>987</v>
      </c>
      <c r="P222" s="7" t="s">
        <v>981</v>
      </c>
      <c r="Q222" s="5"/>
    </row>
    <row r="223" ht="45" spans="1:17">
      <c r="A223" s="4">
        <v>219</v>
      </c>
      <c r="B223" s="7" t="s">
        <v>251</v>
      </c>
      <c r="C223" s="7" t="s">
        <v>991</v>
      </c>
      <c r="D223" s="7" t="s">
        <v>54</v>
      </c>
      <c r="E223" s="4" t="s">
        <v>22</v>
      </c>
      <c r="F223" s="7" t="s">
        <v>992</v>
      </c>
      <c r="G223" s="5">
        <v>2019</v>
      </c>
      <c r="H223" s="7" t="s">
        <v>992</v>
      </c>
      <c r="I223" s="7" t="s">
        <v>993</v>
      </c>
      <c r="J223" s="9">
        <f t="shared" si="4"/>
        <v>5</v>
      </c>
      <c r="K223" s="7">
        <v>3</v>
      </c>
      <c r="L223" s="7">
        <v>1.5</v>
      </c>
      <c r="M223" s="7">
        <v>0.5</v>
      </c>
      <c r="N223" s="7" t="s">
        <v>994</v>
      </c>
      <c r="O223" s="7" t="s">
        <v>994</v>
      </c>
      <c r="P223" s="7" t="s">
        <v>981</v>
      </c>
      <c r="Q223" s="5"/>
    </row>
    <row r="224" ht="45" spans="1:17">
      <c r="A224" s="4">
        <v>220</v>
      </c>
      <c r="B224" s="7" t="s">
        <v>251</v>
      </c>
      <c r="C224" s="7" t="s">
        <v>991</v>
      </c>
      <c r="D224" s="7" t="s">
        <v>54</v>
      </c>
      <c r="E224" s="4" t="s">
        <v>22</v>
      </c>
      <c r="F224" s="7" t="s">
        <v>992</v>
      </c>
      <c r="G224" s="5">
        <v>2019</v>
      </c>
      <c r="H224" s="7" t="s">
        <v>992</v>
      </c>
      <c r="I224" s="7" t="s">
        <v>995</v>
      </c>
      <c r="J224" s="9">
        <f t="shared" si="4"/>
        <v>15</v>
      </c>
      <c r="K224" s="7">
        <v>5</v>
      </c>
      <c r="L224" s="7">
        <v>8</v>
      </c>
      <c r="M224" s="7">
        <v>2</v>
      </c>
      <c r="N224" s="7" t="s">
        <v>994</v>
      </c>
      <c r="O224" s="7" t="s">
        <v>994</v>
      </c>
      <c r="P224" s="7" t="s">
        <v>996</v>
      </c>
      <c r="Q224" s="5"/>
    </row>
    <row r="225" ht="78.75" spans="1:17">
      <c r="A225" s="4">
        <v>221</v>
      </c>
      <c r="B225" s="7" t="s">
        <v>251</v>
      </c>
      <c r="C225" s="7" t="s">
        <v>997</v>
      </c>
      <c r="D225" s="7" t="s">
        <v>54</v>
      </c>
      <c r="E225" s="4" t="s">
        <v>22</v>
      </c>
      <c r="F225" s="7" t="s">
        <v>287</v>
      </c>
      <c r="G225" s="5">
        <v>2019</v>
      </c>
      <c r="H225" s="7" t="s">
        <v>287</v>
      </c>
      <c r="I225" s="7" t="s">
        <v>998</v>
      </c>
      <c r="J225" s="9">
        <f t="shared" si="4"/>
        <v>95</v>
      </c>
      <c r="K225" s="7">
        <v>45</v>
      </c>
      <c r="L225" s="7">
        <v>20</v>
      </c>
      <c r="M225" s="7">
        <v>30</v>
      </c>
      <c r="N225" s="7" t="s">
        <v>999</v>
      </c>
      <c r="O225" s="7" t="s">
        <v>999</v>
      </c>
      <c r="P225" s="7" t="s">
        <v>1000</v>
      </c>
      <c r="Q225" s="5"/>
    </row>
    <row r="226" ht="45" spans="1:17">
      <c r="A226" s="4">
        <v>222</v>
      </c>
      <c r="B226" s="5" t="s">
        <v>251</v>
      </c>
      <c r="C226" s="7" t="s">
        <v>1001</v>
      </c>
      <c r="D226" s="7" t="s">
        <v>54</v>
      </c>
      <c r="E226" s="4" t="s">
        <v>22</v>
      </c>
      <c r="F226" s="7" t="s">
        <v>1002</v>
      </c>
      <c r="G226" s="5">
        <v>2019</v>
      </c>
      <c r="H226" s="7" t="s">
        <v>1002</v>
      </c>
      <c r="I226" s="7" t="s">
        <v>1003</v>
      </c>
      <c r="J226" s="9">
        <f t="shared" si="4"/>
        <v>3</v>
      </c>
      <c r="K226" s="7">
        <v>1.5</v>
      </c>
      <c r="L226" s="7">
        <v>1.5</v>
      </c>
      <c r="M226" s="7">
        <v>0</v>
      </c>
      <c r="N226" s="7" t="s">
        <v>1004</v>
      </c>
      <c r="O226" s="7" t="s">
        <v>1004</v>
      </c>
      <c r="P226" s="7" t="s">
        <v>981</v>
      </c>
      <c r="Q226" s="5"/>
    </row>
    <row r="227" ht="45" spans="1:17">
      <c r="A227" s="4">
        <v>223</v>
      </c>
      <c r="B227" s="7" t="s">
        <v>251</v>
      </c>
      <c r="C227" s="7" t="s">
        <v>1005</v>
      </c>
      <c r="D227" s="7" t="s">
        <v>54</v>
      </c>
      <c r="E227" s="4" t="s">
        <v>22</v>
      </c>
      <c r="F227" s="7" t="s">
        <v>294</v>
      </c>
      <c r="G227" s="5">
        <v>2019</v>
      </c>
      <c r="H227" s="7" t="s">
        <v>294</v>
      </c>
      <c r="I227" s="7" t="s">
        <v>1006</v>
      </c>
      <c r="J227" s="9">
        <f t="shared" si="4"/>
        <v>35</v>
      </c>
      <c r="K227" s="7">
        <v>8</v>
      </c>
      <c r="L227" s="7">
        <v>19</v>
      </c>
      <c r="M227" s="7">
        <v>8</v>
      </c>
      <c r="N227" s="7" t="s">
        <v>1007</v>
      </c>
      <c r="O227" s="7" t="s">
        <v>1007</v>
      </c>
      <c r="P227" s="7" t="s">
        <v>981</v>
      </c>
      <c r="Q227" s="5"/>
    </row>
    <row r="228" ht="45" spans="1:17">
      <c r="A228" s="4">
        <v>224</v>
      </c>
      <c r="B228" s="5" t="s">
        <v>303</v>
      </c>
      <c r="C228" s="5" t="s">
        <v>1008</v>
      </c>
      <c r="D228" s="5" t="s">
        <v>54</v>
      </c>
      <c r="E228" s="5" t="s">
        <v>887</v>
      </c>
      <c r="F228" s="5" t="s">
        <v>305</v>
      </c>
      <c r="G228" s="7">
        <v>2019</v>
      </c>
      <c r="H228" s="5" t="s">
        <v>305</v>
      </c>
      <c r="I228" s="5" t="s">
        <v>1009</v>
      </c>
      <c r="J228" s="9">
        <f t="shared" si="4"/>
        <v>30</v>
      </c>
      <c r="K228" s="5">
        <v>5</v>
      </c>
      <c r="L228" s="5">
        <v>20</v>
      </c>
      <c r="M228" s="5">
        <v>5</v>
      </c>
      <c r="N228" s="5" t="s">
        <v>1010</v>
      </c>
      <c r="O228" s="6" t="s">
        <v>1011</v>
      </c>
      <c r="P228" s="6" t="s">
        <v>1011</v>
      </c>
      <c r="Q228" s="5"/>
    </row>
    <row r="229" ht="45" spans="1:17">
      <c r="A229" s="4">
        <v>225</v>
      </c>
      <c r="B229" s="5" t="s">
        <v>303</v>
      </c>
      <c r="C229" s="5" t="s">
        <v>1008</v>
      </c>
      <c r="D229" s="5" t="s">
        <v>54</v>
      </c>
      <c r="E229" s="5" t="s">
        <v>887</v>
      </c>
      <c r="F229" s="5" t="s">
        <v>305</v>
      </c>
      <c r="G229" s="7">
        <v>2019</v>
      </c>
      <c r="H229" s="5" t="s">
        <v>305</v>
      </c>
      <c r="I229" s="5" t="s">
        <v>1012</v>
      </c>
      <c r="J229" s="9">
        <f t="shared" si="4"/>
        <v>31</v>
      </c>
      <c r="K229" s="5">
        <v>13</v>
      </c>
      <c r="L229" s="5">
        <v>10</v>
      </c>
      <c r="M229" s="5">
        <v>8</v>
      </c>
      <c r="N229" s="5" t="s">
        <v>1010</v>
      </c>
      <c r="O229" s="6" t="s">
        <v>1011</v>
      </c>
      <c r="P229" s="6" t="s">
        <v>1011</v>
      </c>
      <c r="Q229" s="5"/>
    </row>
    <row r="230" ht="45" spans="1:17">
      <c r="A230" s="4">
        <v>226</v>
      </c>
      <c r="B230" s="5" t="s">
        <v>303</v>
      </c>
      <c r="C230" s="5" t="s">
        <v>1008</v>
      </c>
      <c r="D230" s="5" t="s">
        <v>54</v>
      </c>
      <c r="E230" s="5" t="s">
        <v>887</v>
      </c>
      <c r="F230" s="5" t="s">
        <v>305</v>
      </c>
      <c r="G230" s="7">
        <v>2019</v>
      </c>
      <c r="H230" s="5" t="s">
        <v>305</v>
      </c>
      <c r="I230" s="5" t="s">
        <v>1013</v>
      </c>
      <c r="J230" s="9">
        <f t="shared" si="4"/>
        <v>11</v>
      </c>
      <c r="K230" s="5">
        <v>3</v>
      </c>
      <c r="L230" s="5">
        <v>6</v>
      </c>
      <c r="M230" s="5">
        <v>2</v>
      </c>
      <c r="N230" s="5" t="s">
        <v>1010</v>
      </c>
      <c r="O230" s="6" t="s">
        <v>1011</v>
      </c>
      <c r="P230" s="6" t="s">
        <v>1011</v>
      </c>
      <c r="Q230" s="5"/>
    </row>
    <row r="231" ht="45" spans="1:17">
      <c r="A231" s="4">
        <v>227</v>
      </c>
      <c r="B231" s="5" t="s">
        <v>303</v>
      </c>
      <c r="C231" s="5" t="s">
        <v>1008</v>
      </c>
      <c r="D231" s="5" t="s">
        <v>54</v>
      </c>
      <c r="E231" s="5" t="s">
        <v>22</v>
      </c>
      <c r="F231" s="5" t="s">
        <v>305</v>
      </c>
      <c r="G231" s="7">
        <v>2019</v>
      </c>
      <c r="H231" s="5" t="s">
        <v>305</v>
      </c>
      <c r="I231" s="5" t="s">
        <v>1014</v>
      </c>
      <c r="J231" s="9">
        <f t="shared" si="4"/>
        <v>8</v>
      </c>
      <c r="K231" s="5">
        <v>1</v>
      </c>
      <c r="L231" s="5">
        <v>6</v>
      </c>
      <c r="M231" s="5">
        <v>1</v>
      </c>
      <c r="N231" s="5" t="s">
        <v>1010</v>
      </c>
      <c r="O231" s="6" t="s">
        <v>1011</v>
      </c>
      <c r="P231" s="6" t="s">
        <v>1011</v>
      </c>
      <c r="Q231" s="5"/>
    </row>
    <row r="232" ht="45" spans="1:17">
      <c r="A232" s="4">
        <v>228</v>
      </c>
      <c r="B232" s="5" t="s">
        <v>303</v>
      </c>
      <c r="C232" s="5" t="s">
        <v>1008</v>
      </c>
      <c r="D232" s="5" t="s">
        <v>54</v>
      </c>
      <c r="E232" s="5" t="s">
        <v>887</v>
      </c>
      <c r="F232" s="5" t="s">
        <v>305</v>
      </c>
      <c r="G232" s="7">
        <v>2019</v>
      </c>
      <c r="H232" s="5" t="s">
        <v>305</v>
      </c>
      <c r="I232" s="5" t="s">
        <v>1015</v>
      </c>
      <c r="J232" s="9">
        <f t="shared" si="4"/>
        <v>9</v>
      </c>
      <c r="K232" s="5">
        <v>9</v>
      </c>
      <c r="L232" s="5">
        <v>0</v>
      </c>
      <c r="M232" s="5">
        <v>0</v>
      </c>
      <c r="N232" s="5" t="s">
        <v>1010</v>
      </c>
      <c r="O232" s="6" t="s">
        <v>1011</v>
      </c>
      <c r="P232" s="6" t="s">
        <v>1011</v>
      </c>
      <c r="Q232" s="5"/>
    </row>
    <row r="233" ht="56.25" spans="1:17">
      <c r="A233" s="4">
        <v>229</v>
      </c>
      <c r="B233" s="5" t="s">
        <v>303</v>
      </c>
      <c r="C233" s="5" t="s">
        <v>1016</v>
      </c>
      <c r="D233" s="5" t="s">
        <v>54</v>
      </c>
      <c r="E233" s="5" t="s">
        <v>887</v>
      </c>
      <c r="F233" s="5" t="s">
        <v>310</v>
      </c>
      <c r="G233" s="7">
        <v>2019</v>
      </c>
      <c r="H233" s="5" t="s">
        <v>310</v>
      </c>
      <c r="I233" s="5" t="s">
        <v>1017</v>
      </c>
      <c r="J233" s="9">
        <f t="shared" si="4"/>
        <v>12</v>
      </c>
      <c r="K233" s="5">
        <v>12</v>
      </c>
      <c r="L233" s="5">
        <v>0</v>
      </c>
      <c r="M233" s="5">
        <v>0</v>
      </c>
      <c r="N233" s="5" t="s">
        <v>1010</v>
      </c>
      <c r="O233" s="6" t="s">
        <v>1018</v>
      </c>
      <c r="P233" s="6" t="s">
        <v>1018</v>
      </c>
      <c r="Q233" s="5"/>
    </row>
    <row r="234" ht="45" spans="1:17">
      <c r="A234" s="4">
        <v>230</v>
      </c>
      <c r="B234" s="5" t="s">
        <v>303</v>
      </c>
      <c r="C234" s="5" t="s">
        <v>1019</v>
      </c>
      <c r="D234" s="5" t="s">
        <v>54</v>
      </c>
      <c r="E234" s="5" t="s">
        <v>887</v>
      </c>
      <c r="F234" s="5" t="s">
        <v>310</v>
      </c>
      <c r="G234" s="7">
        <v>2019</v>
      </c>
      <c r="H234" s="5" t="s">
        <v>310</v>
      </c>
      <c r="I234" s="5" t="s">
        <v>1020</v>
      </c>
      <c r="J234" s="9">
        <f t="shared" si="4"/>
        <v>15</v>
      </c>
      <c r="K234" s="5">
        <v>15</v>
      </c>
      <c r="L234" s="5">
        <v>0</v>
      </c>
      <c r="M234" s="5">
        <v>0</v>
      </c>
      <c r="N234" s="5" t="s">
        <v>1010</v>
      </c>
      <c r="O234" s="6" t="s">
        <v>1021</v>
      </c>
      <c r="P234" s="6" t="s">
        <v>1021</v>
      </c>
      <c r="Q234" s="5"/>
    </row>
    <row r="235" ht="45" spans="1:17">
      <c r="A235" s="4">
        <v>231</v>
      </c>
      <c r="B235" s="5" t="s">
        <v>303</v>
      </c>
      <c r="C235" s="5" t="s">
        <v>1022</v>
      </c>
      <c r="D235" s="5" t="s">
        <v>54</v>
      </c>
      <c r="E235" s="5" t="s">
        <v>887</v>
      </c>
      <c r="F235" s="5" t="s">
        <v>315</v>
      </c>
      <c r="G235" s="7">
        <v>2019</v>
      </c>
      <c r="H235" s="5" t="s">
        <v>315</v>
      </c>
      <c r="I235" s="5" t="s">
        <v>1023</v>
      </c>
      <c r="J235" s="9">
        <f t="shared" si="4"/>
        <v>5</v>
      </c>
      <c r="K235" s="5">
        <v>5</v>
      </c>
      <c r="L235" s="5">
        <v>0</v>
      </c>
      <c r="M235" s="5">
        <v>0</v>
      </c>
      <c r="N235" s="5" t="s">
        <v>1010</v>
      </c>
      <c r="O235" s="6" t="s">
        <v>1024</v>
      </c>
      <c r="P235" s="6" t="s">
        <v>1024</v>
      </c>
      <c r="Q235" s="5"/>
    </row>
    <row r="236" ht="45" spans="1:17">
      <c r="A236" s="4">
        <v>232</v>
      </c>
      <c r="B236" s="5" t="s">
        <v>303</v>
      </c>
      <c r="C236" s="5" t="s">
        <v>1025</v>
      </c>
      <c r="D236" s="5" t="s">
        <v>54</v>
      </c>
      <c r="E236" s="5" t="s">
        <v>22</v>
      </c>
      <c r="F236" s="5" t="s">
        <v>315</v>
      </c>
      <c r="G236" s="7">
        <v>2019</v>
      </c>
      <c r="H236" s="5" t="s">
        <v>315</v>
      </c>
      <c r="I236" s="5" t="s">
        <v>1026</v>
      </c>
      <c r="J236" s="9">
        <f t="shared" si="4"/>
        <v>24</v>
      </c>
      <c r="K236" s="5">
        <v>24</v>
      </c>
      <c r="L236" s="5">
        <v>0</v>
      </c>
      <c r="M236" s="5">
        <v>0</v>
      </c>
      <c r="N236" s="5"/>
      <c r="O236" s="6" t="s">
        <v>1027</v>
      </c>
      <c r="P236" s="6" t="s">
        <v>1027</v>
      </c>
      <c r="Q236" s="5"/>
    </row>
    <row r="237" ht="45" spans="1:17">
      <c r="A237" s="4">
        <v>233</v>
      </c>
      <c r="B237" s="5" t="s">
        <v>303</v>
      </c>
      <c r="C237" s="5" t="s">
        <v>1025</v>
      </c>
      <c r="D237" s="5" t="s">
        <v>54</v>
      </c>
      <c r="E237" s="5" t="s">
        <v>887</v>
      </c>
      <c r="F237" s="5" t="s">
        <v>315</v>
      </c>
      <c r="G237" s="7">
        <v>2019</v>
      </c>
      <c r="H237" s="5" t="s">
        <v>315</v>
      </c>
      <c r="I237" s="5" t="s">
        <v>1028</v>
      </c>
      <c r="J237" s="9">
        <f t="shared" si="4"/>
        <v>3.5</v>
      </c>
      <c r="K237" s="5">
        <v>3.5</v>
      </c>
      <c r="L237" s="5">
        <v>0</v>
      </c>
      <c r="M237" s="5">
        <v>0</v>
      </c>
      <c r="N237" s="5" t="s">
        <v>1010</v>
      </c>
      <c r="O237" s="6" t="s">
        <v>1029</v>
      </c>
      <c r="P237" s="6" t="s">
        <v>1029</v>
      </c>
      <c r="Q237" s="5"/>
    </row>
    <row r="238" ht="67.5" spans="1:17">
      <c r="A238" s="4">
        <v>234</v>
      </c>
      <c r="B238" s="5" t="s">
        <v>303</v>
      </c>
      <c r="C238" s="5" t="s">
        <v>1030</v>
      </c>
      <c r="D238" s="5" t="s">
        <v>54</v>
      </c>
      <c r="E238" s="5" t="s">
        <v>22</v>
      </c>
      <c r="F238" s="5" t="s">
        <v>320</v>
      </c>
      <c r="G238" s="7">
        <v>2019</v>
      </c>
      <c r="H238" s="5" t="s">
        <v>320</v>
      </c>
      <c r="I238" s="5" t="s">
        <v>1031</v>
      </c>
      <c r="J238" s="9">
        <f t="shared" si="4"/>
        <v>34</v>
      </c>
      <c r="K238" s="5">
        <v>34</v>
      </c>
      <c r="L238" s="5">
        <v>0</v>
      </c>
      <c r="M238" s="5">
        <v>0</v>
      </c>
      <c r="N238" s="5" t="s">
        <v>1010</v>
      </c>
      <c r="O238" s="6" t="s">
        <v>1032</v>
      </c>
      <c r="P238" s="6" t="s">
        <v>1032</v>
      </c>
      <c r="Q238" s="5"/>
    </row>
    <row r="239" ht="56.25" spans="1:17">
      <c r="A239" s="4">
        <v>235</v>
      </c>
      <c r="B239" s="5" t="s">
        <v>303</v>
      </c>
      <c r="C239" s="5" t="s">
        <v>1033</v>
      </c>
      <c r="D239" s="5" t="s">
        <v>54</v>
      </c>
      <c r="E239" s="5" t="s">
        <v>887</v>
      </c>
      <c r="F239" s="5" t="s">
        <v>320</v>
      </c>
      <c r="G239" s="7">
        <v>2019</v>
      </c>
      <c r="H239" s="5" t="s">
        <v>320</v>
      </c>
      <c r="I239" s="5" t="s">
        <v>1034</v>
      </c>
      <c r="J239" s="9">
        <f t="shared" si="4"/>
        <v>62</v>
      </c>
      <c r="K239" s="5">
        <v>62</v>
      </c>
      <c r="L239" s="5">
        <v>0</v>
      </c>
      <c r="M239" s="5">
        <v>0</v>
      </c>
      <c r="N239" s="5" t="s">
        <v>575</v>
      </c>
      <c r="O239" s="6" t="s">
        <v>1035</v>
      </c>
      <c r="P239" s="6" t="s">
        <v>1035</v>
      </c>
      <c r="Q239" s="5"/>
    </row>
    <row r="240" ht="45" spans="1:17">
      <c r="A240" s="4">
        <v>236</v>
      </c>
      <c r="B240" s="5" t="s">
        <v>303</v>
      </c>
      <c r="C240" s="5" t="s">
        <v>1036</v>
      </c>
      <c r="D240" s="5" t="s">
        <v>54</v>
      </c>
      <c r="E240" s="5" t="s">
        <v>1037</v>
      </c>
      <c r="F240" s="5" t="s">
        <v>325</v>
      </c>
      <c r="G240" s="7">
        <v>2019</v>
      </c>
      <c r="H240" s="5" t="s">
        <v>325</v>
      </c>
      <c r="I240" s="5" t="s">
        <v>1038</v>
      </c>
      <c r="J240" s="9">
        <f t="shared" si="4"/>
        <v>50</v>
      </c>
      <c r="K240" s="5">
        <v>30</v>
      </c>
      <c r="L240" s="5">
        <v>20</v>
      </c>
      <c r="M240" s="5">
        <v>0</v>
      </c>
      <c r="N240" s="5" t="s">
        <v>1010</v>
      </c>
      <c r="O240" s="6" t="s">
        <v>1039</v>
      </c>
      <c r="P240" s="6" t="s">
        <v>1039</v>
      </c>
      <c r="Q240" s="5"/>
    </row>
    <row r="241" ht="45" spans="1:17">
      <c r="A241" s="4">
        <v>237</v>
      </c>
      <c r="B241" s="5" t="s">
        <v>303</v>
      </c>
      <c r="C241" s="5" t="s">
        <v>1040</v>
      </c>
      <c r="D241" s="5" t="s">
        <v>54</v>
      </c>
      <c r="E241" s="5" t="s">
        <v>22</v>
      </c>
      <c r="F241" s="5" t="s">
        <v>325</v>
      </c>
      <c r="G241" s="7">
        <v>2019</v>
      </c>
      <c r="H241" s="5" t="s">
        <v>325</v>
      </c>
      <c r="I241" s="5" t="s">
        <v>1041</v>
      </c>
      <c r="J241" s="9">
        <f t="shared" si="4"/>
        <v>30</v>
      </c>
      <c r="K241" s="5">
        <v>20</v>
      </c>
      <c r="L241" s="5">
        <v>10</v>
      </c>
      <c r="M241" s="5">
        <v>0</v>
      </c>
      <c r="N241" s="5" t="s">
        <v>1042</v>
      </c>
      <c r="O241" s="6" t="s">
        <v>1039</v>
      </c>
      <c r="P241" s="6" t="s">
        <v>1039</v>
      </c>
      <c r="Q241" s="5"/>
    </row>
    <row r="242" ht="45" spans="1:17">
      <c r="A242" s="4">
        <v>238</v>
      </c>
      <c r="B242" s="5" t="s">
        <v>303</v>
      </c>
      <c r="C242" s="5" t="s">
        <v>1040</v>
      </c>
      <c r="D242" s="5" t="s">
        <v>54</v>
      </c>
      <c r="E242" s="5" t="s">
        <v>887</v>
      </c>
      <c r="F242" s="5" t="s">
        <v>325</v>
      </c>
      <c r="G242" s="7">
        <v>2019</v>
      </c>
      <c r="H242" s="5" t="s">
        <v>325</v>
      </c>
      <c r="I242" s="5" t="s">
        <v>1043</v>
      </c>
      <c r="J242" s="9">
        <f t="shared" si="4"/>
        <v>22</v>
      </c>
      <c r="K242" s="5">
        <v>3</v>
      </c>
      <c r="L242" s="5">
        <v>19</v>
      </c>
      <c r="M242" s="5">
        <v>0</v>
      </c>
      <c r="N242" s="5" t="s">
        <v>1010</v>
      </c>
      <c r="O242" s="6" t="s">
        <v>1039</v>
      </c>
      <c r="P242" s="6" t="s">
        <v>1039</v>
      </c>
      <c r="Q242" s="5"/>
    </row>
    <row r="243" ht="56.25" spans="1:17">
      <c r="A243" s="4">
        <v>239</v>
      </c>
      <c r="B243" s="5" t="s">
        <v>438</v>
      </c>
      <c r="C243" s="5" t="s">
        <v>1044</v>
      </c>
      <c r="D243" s="5" t="s">
        <v>54</v>
      </c>
      <c r="E243" s="5" t="s">
        <v>887</v>
      </c>
      <c r="F243" s="5" t="s">
        <v>1045</v>
      </c>
      <c r="G243" s="7">
        <v>2019</v>
      </c>
      <c r="H243" s="5" t="s">
        <v>1045</v>
      </c>
      <c r="I243" s="5" t="s">
        <v>1046</v>
      </c>
      <c r="J243" s="9">
        <f t="shared" si="4"/>
        <v>34</v>
      </c>
      <c r="K243" s="5">
        <v>4</v>
      </c>
      <c r="L243" s="5">
        <v>26</v>
      </c>
      <c r="M243" s="5">
        <v>4</v>
      </c>
      <c r="N243" s="5" t="s">
        <v>1047</v>
      </c>
      <c r="O243" s="6" t="s">
        <v>1048</v>
      </c>
      <c r="P243" s="6" t="s">
        <v>1049</v>
      </c>
      <c r="Q243" s="5"/>
    </row>
    <row r="244" ht="45" spans="1:17">
      <c r="A244" s="4">
        <v>240</v>
      </c>
      <c r="B244" s="5" t="s">
        <v>438</v>
      </c>
      <c r="C244" s="5" t="s">
        <v>1050</v>
      </c>
      <c r="D244" s="5" t="s">
        <v>54</v>
      </c>
      <c r="E244" s="5" t="s">
        <v>887</v>
      </c>
      <c r="F244" s="5" t="s">
        <v>458</v>
      </c>
      <c r="G244" s="7">
        <v>2019</v>
      </c>
      <c r="H244" s="5" t="s">
        <v>458</v>
      </c>
      <c r="I244" s="5" t="s">
        <v>1051</v>
      </c>
      <c r="J244" s="9">
        <f t="shared" si="4"/>
        <v>25</v>
      </c>
      <c r="K244" s="5">
        <v>10</v>
      </c>
      <c r="L244" s="5">
        <v>15</v>
      </c>
      <c r="M244" s="5">
        <v>0</v>
      </c>
      <c r="N244" s="5" t="s">
        <v>1052</v>
      </c>
      <c r="O244" s="6" t="s">
        <v>1053</v>
      </c>
      <c r="P244" s="6" t="s">
        <v>1054</v>
      </c>
      <c r="Q244" s="5"/>
    </row>
    <row r="245" ht="90" spans="1:17">
      <c r="A245" s="4">
        <v>241</v>
      </c>
      <c r="B245" s="5" t="s">
        <v>438</v>
      </c>
      <c r="C245" s="5" t="s">
        <v>1055</v>
      </c>
      <c r="D245" s="5" t="s">
        <v>54</v>
      </c>
      <c r="E245" s="5" t="s">
        <v>887</v>
      </c>
      <c r="F245" s="5" t="s">
        <v>458</v>
      </c>
      <c r="G245" s="7">
        <v>2019</v>
      </c>
      <c r="H245" s="5" t="s">
        <v>458</v>
      </c>
      <c r="I245" s="5" t="s">
        <v>1056</v>
      </c>
      <c r="J245" s="9">
        <f t="shared" si="4"/>
        <v>35</v>
      </c>
      <c r="K245" s="5">
        <v>26</v>
      </c>
      <c r="L245" s="5">
        <v>9</v>
      </c>
      <c r="M245" s="5">
        <v>0</v>
      </c>
      <c r="N245" s="5" t="s">
        <v>1057</v>
      </c>
      <c r="O245" s="6" t="s">
        <v>1058</v>
      </c>
      <c r="P245" s="6" t="s">
        <v>1059</v>
      </c>
      <c r="Q245" s="5"/>
    </row>
    <row r="246" ht="78.75" spans="1:17">
      <c r="A246" s="4">
        <v>242</v>
      </c>
      <c r="B246" s="5" t="s">
        <v>438</v>
      </c>
      <c r="C246" s="5" t="s">
        <v>1060</v>
      </c>
      <c r="D246" s="5" t="s">
        <v>54</v>
      </c>
      <c r="E246" s="5" t="s">
        <v>887</v>
      </c>
      <c r="F246" s="5" t="s">
        <v>470</v>
      </c>
      <c r="G246" s="7">
        <v>2019</v>
      </c>
      <c r="H246" s="5" t="s">
        <v>470</v>
      </c>
      <c r="I246" s="5" t="s">
        <v>1061</v>
      </c>
      <c r="J246" s="9">
        <f t="shared" si="4"/>
        <v>20</v>
      </c>
      <c r="K246" s="5">
        <v>10</v>
      </c>
      <c r="L246" s="5">
        <v>10</v>
      </c>
      <c r="M246" s="5">
        <v>0</v>
      </c>
      <c r="N246" s="5" t="s">
        <v>1062</v>
      </c>
      <c r="O246" s="6" t="s">
        <v>1058</v>
      </c>
      <c r="P246" s="6" t="s">
        <v>1063</v>
      </c>
      <c r="Q246" s="5"/>
    </row>
    <row r="247" ht="78.75" spans="1:17">
      <c r="A247" s="4">
        <v>243</v>
      </c>
      <c r="B247" s="5" t="s">
        <v>438</v>
      </c>
      <c r="C247" s="5" t="s">
        <v>1064</v>
      </c>
      <c r="D247" s="5" t="s">
        <v>54</v>
      </c>
      <c r="E247" s="18" t="s">
        <v>887</v>
      </c>
      <c r="F247" s="5" t="s">
        <v>1065</v>
      </c>
      <c r="G247" s="7">
        <v>2019</v>
      </c>
      <c r="H247" s="5" t="s">
        <v>1065</v>
      </c>
      <c r="I247" s="5" t="s">
        <v>1066</v>
      </c>
      <c r="J247" s="9">
        <f t="shared" si="4"/>
        <v>5</v>
      </c>
      <c r="K247" s="5">
        <v>4</v>
      </c>
      <c r="L247" s="5">
        <v>1</v>
      </c>
      <c r="M247" s="5">
        <v>0</v>
      </c>
      <c r="N247" s="5" t="s">
        <v>1067</v>
      </c>
      <c r="O247" s="6" t="s">
        <v>1058</v>
      </c>
      <c r="P247" s="6" t="s">
        <v>1068</v>
      </c>
      <c r="Q247" s="5"/>
    </row>
    <row r="248" ht="56.25" spans="1:17">
      <c r="A248" s="4">
        <v>244</v>
      </c>
      <c r="B248" s="5" t="s">
        <v>438</v>
      </c>
      <c r="C248" s="5" t="s">
        <v>1069</v>
      </c>
      <c r="D248" s="5" t="s">
        <v>54</v>
      </c>
      <c r="E248" s="5" t="s">
        <v>887</v>
      </c>
      <c r="F248" s="5" t="s">
        <v>476</v>
      </c>
      <c r="G248" s="7">
        <v>2019</v>
      </c>
      <c r="H248" s="5" t="s">
        <v>476</v>
      </c>
      <c r="I248" s="5" t="s">
        <v>1070</v>
      </c>
      <c r="J248" s="9">
        <f t="shared" si="4"/>
        <v>48</v>
      </c>
      <c r="K248" s="5">
        <v>25</v>
      </c>
      <c r="L248" s="5">
        <v>20</v>
      </c>
      <c r="M248" s="5">
        <v>3</v>
      </c>
      <c r="N248" s="5" t="s">
        <v>478</v>
      </c>
      <c r="O248" s="19" t="s">
        <v>1048</v>
      </c>
      <c r="P248" s="19" t="s">
        <v>1071</v>
      </c>
      <c r="Q248" s="5"/>
    </row>
    <row r="249" ht="78.75" spans="1:17">
      <c r="A249" s="4">
        <v>245</v>
      </c>
      <c r="B249" s="5" t="s">
        <v>438</v>
      </c>
      <c r="C249" s="5" t="s">
        <v>1072</v>
      </c>
      <c r="D249" s="5" t="s">
        <v>54</v>
      </c>
      <c r="E249" s="5" t="s">
        <v>887</v>
      </c>
      <c r="F249" s="5" t="s">
        <v>476</v>
      </c>
      <c r="G249" s="7">
        <v>2019</v>
      </c>
      <c r="H249" s="5" t="s">
        <v>476</v>
      </c>
      <c r="I249" s="5" t="s">
        <v>1073</v>
      </c>
      <c r="J249" s="9">
        <f t="shared" si="4"/>
        <v>20</v>
      </c>
      <c r="K249" s="5">
        <v>2</v>
      </c>
      <c r="L249" s="5">
        <v>15</v>
      </c>
      <c r="M249" s="5">
        <v>3</v>
      </c>
      <c r="N249" s="5" t="s">
        <v>1074</v>
      </c>
      <c r="O249" s="6" t="s">
        <v>1058</v>
      </c>
      <c r="P249" s="6" t="s">
        <v>1075</v>
      </c>
      <c r="Q249" s="5"/>
    </row>
    <row r="250" ht="78.75" spans="1:17">
      <c r="A250" s="4">
        <v>246</v>
      </c>
      <c r="B250" s="5" t="s">
        <v>438</v>
      </c>
      <c r="C250" s="5" t="s">
        <v>1072</v>
      </c>
      <c r="D250" s="5" t="s">
        <v>54</v>
      </c>
      <c r="E250" s="5" t="s">
        <v>887</v>
      </c>
      <c r="F250" s="5" t="s">
        <v>476</v>
      </c>
      <c r="G250" s="7">
        <v>2019</v>
      </c>
      <c r="H250" s="5" t="s">
        <v>476</v>
      </c>
      <c r="I250" s="5" t="s">
        <v>1076</v>
      </c>
      <c r="J250" s="9">
        <f t="shared" si="4"/>
        <v>20</v>
      </c>
      <c r="K250" s="5">
        <v>10</v>
      </c>
      <c r="L250" s="5">
        <v>5</v>
      </c>
      <c r="M250" s="5">
        <v>5</v>
      </c>
      <c r="N250" s="5" t="s">
        <v>1077</v>
      </c>
      <c r="O250" s="6" t="s">
        <v>1058</v>
      </c>
      <c r="P250" s="6" t="s">
        <v>1078</v>
      </c>
      <c r="Q250" s="5"/>
    </row>
    <row r="251" ht="90" spans="1:17">
      <c r="A251" s="4">
        <v>247</v>
      </c>
      <c r="B251" s="5" t="s">
        <v>438</v>
      </c>
      <c r="C251" s="5" t="s">
        <v>1072</v>
      </c>
      <c r="D251" s="5" t="s">
        <v>54</v>
      </c>
      <c r="E251" s="5" t="s">
        <v>887</v>
      </c>
      <c r="F251" s="5" t="s">
        <v>476</v>
      </c>
      <c r="G251" s="7">
        <v>2019</v>
      </c>
      <c r="H251" s="5" t="s">
        <v>476</v>
      </c>
      <c r="I251" s="5" t="s">
        <v>1079</v>
      </c>
      <c r="J251" s="9">
        <f t="shared" si="4"/>
        <v>12</v>
      </c>
      <c r="K251" s="5">
        <v>2</v>
      </c>
      <c r="L251" s="5">
        <v>10</v>
      </c>
      <c r="M251" s="5">
        <v>0</v>
      </c>
      <c r="N251" s="5" t="s">
        <v>1080</v>
      </c>
      <c r="O251" s="6" t="s">
        <v>1058</v>
      </c>
      <c r="P251" s="6" t="s">
        <v>1081</v>
      </c>
      <c r="Q251" s="5"/>
    </row>
    <row r="252" ht="56.25" spans="1:17">
      <c r="A252" s="4">
        <v>248</v>
      </c>
      <c r="B252" s="5" t="s">
        <v>438</v>
      </c>
      <c r="C252" s="5" t="s">
        <v>1082</v>
      </c>
      <c r="D252" s="18" t="s">
        <v>54</v>
      </c>
      <c r="E252" s="5" t="s">
        <v>887</v>
      </c>
      <c r="F252" s="5" t="s">
        <v>1083</v>
      </c>
      <c r="G252" s="7">
        <v>2019</v>
      </c>
      <c r="H252" s="5" t="s">
        <v>1083</v>
      </c>
      <c r="I252" s="18" t="s">
        <v>1084</v>
      </c>
      <c r="J252" s="9">
        <f t="shared" si="4"/>
        <v>65</v>
      </c>
      <c r="K252" s="18">
        <v>30</v>
      </c>
      <c r="L252" s="18">
        <v>30</v>
      </c>
      <c r="M252" s="18">
        <v>5</v>
      </c>
      <c r="N252" s="5"/>
      <c r="O252" s="6" t="s">
        <v>1085</v>
      </c>
      <c r="P252" s="6" t="s">
        <v>1086</v>
      </c>
      <c r="Q252" s="5"/>
    </row>
    <row r="253" ht="90" spans="1:17">
      <c r="A253" s="4">
        <v>249</v>
      </c>
      <c r="B253" s="5" t="s">
        <v>438</v>
      </c>
      <c r="C253" s="5" t="s">
        <v>1087</v>
      </c>
      <c r="D253" s="18" t="s">
        <v>54</v>
      </c>
      <c r="E253" s="18" t="s">
        <v>887</v>
      </c>
      <c r="F253" s="5" t="s">
        <v>1083</v>
      </c>
      <c r="G253" s="7">
        <v>2019</v>
      </c>
      <c r="H253" s="5" t="s">
        <v>1083</v>
      </c>
      <c r="I253" s="18" t="s">
        <v>1088</v>
      </c>
      <c r="J253" s="9">
        <f t="shared" si="4"/>
        <v>430</v>
      </c>
      <c r="K253" s="18">
        <v>100</v>
      </c>
      <c r="L253" s="18">
        <v>300</v>
      </c>
      <c r="M253" s="18">
        <v>30</v>
      </c>
      <c r="N253" s="5" t="s">
        <v>1089</v>
      </c>
      <c r="O253" s="6" t="s">
        <v>1058</v>
      </c>
      <c r="P253" s="6" t="s">
        <v>1090</v>
      </c>
      <c r="Q253" s="5"/>
    </row>
    <row r="254" ht="78.75" spans="1:17">
      <c r="A254" s="4">
        <v>250</v>
      </c>
      <c r="B254" s="5" t="s">
        <v>438</v>
      </c>
      <c r="C254" s="5" t="s">
        <v>1087</v>
      </c>
      <c r="D254" s="18" t="s">
        <v>54</v>
      </c>
      <c r="E254" s="18" t="s">
        <v>887</v>
      </c>
      <c r="F254" s="5" t="s">
        <v>1083</v>
      </c>
      <c r="G254" s="7">
        <v>2019</v>
      </c>
      <c r="H254" s="5" t="s">
        <v>1083</v>
      </c>
      <c r="I254" s="18" t="s">
        <v>1091</v>
      </c>
      <c r="J254" s="9">
        <f t="shared" si="4"/>
        <v>25</v>
      </c>
      <c r="K254" s="18">
        <v>15</v>
      </c>
      <c r="L254" s="18">
        <v>10</v>
      </c>
      <c r="M254" s="18">
        <v>0</v>
      </c>
      <c r="N254" s="5" t="s">
        <v>1092</v>
      </c>
      <c r="O254" s="6" t="s">
        <v>1058</v>
      </c>
      <c r="P254" s="6" t="s">
        <v>1093</v>
      </c>
      <c r="Q254" s="5"/>
    </row>
    <row r="255" ht="45" spans="1:17">
      <c r="A255" s="4">
        <v>251</v>
      </c>
      <c r="B255" s="5" t="s">
        <v>485</v>
      </c>
      <c r="C255" s="5" t="s">
        <v>1094</v>
      </c>
      <c r="D255" s="14" t="s">
        <v>54</v>
      </c>
      <c r="E255" s="7" t="s">
        <v>22</v>
      </c>
      <c r="F255" s="7" t="s">
        <v>487</v>
      </c>
      <c r="G255" s="7">
        <v>2019</v>
      </c>
      <c r="H255" s="7" t="s">
        <v>487</v>
      </c>
      <c r="I255" s="7" t="s">
        <v>1095</v>
      </c>
      <c r="J255" s="9">
        <f t="shared" si="4"/>
        <v>38</v>
      </c>
      <c r="K255" s="7">
        <v>28</v>
      </c>
      <c r="L255" s="7">
        <v>0</v>
      </c>
      <c r="M255" s="7">
        <v>10</v>
      </c>
      <c r="N255" s="5"/>
      <c r="O255" s="12" t="s">
        <v>1096</v>
      </c>
      <c r="P255" s="12" t="s">
        <v>1097</v>
      </c>
      <c r="Q255" s="5"/>
    </row>
    <row r="256" ht="56.25" spans="1:17">
      <c r="A256" s="4">
        <v>252</v>
      </c>
      <c r="B256" s="5" t="s">
        <v>533</v>
      </c>
      <c r="C256" s="7" t="s">
        <v>1098</v>
      </c>
      <c r="D256" s="7" t="s">
        <v>54</v>
      </c>
      <c r="E256" s="7" t="s">
        <v>1099</v>
      </c>
      <c r="F256" s="7" t="s">
        <v>535</v>
      </c>
      <c r="G256" s="7">
        <v>2019</v>
      </c>
      <c r="H256" s="7" t="s">
        <v>535</v>
      </c>
      <c r="I256" s="7" t="s">
        <v>1100</v>
      </c>
      <c r="J256" s="9">
        <f t="shared" si="4"/>
        <v>36</v>
      </c>
      <c r="K256" s="7">
        <v>5.4</v>
      </c>
      <c r="L256" s="7">
        <v>12.6</v>
      </c>
      <c r="M256" s="7">
        <v>18</v>
      </c>
      <c r="N256" s="5"/>
      <c r="O256" s="12" t="s">
        <v>1101</v>
      </c>
      <c r="P256" s="12" t="s">
        <v>1102</v>
      </c>
      <c r="Q256" s="5"/>
    </row>
    <row r="257" ht="56.25" spans="1:17">
      <c r="A257" s="4">
        <v>253</v>
      </c>
      <c r="B257" s="5" t="s">
        <v>533</v>
      </c>
      <c r="C257" s="7" t="s">
        <v>1103</v>
      </c>
      <c r="D257" s="7" t="s">
        <v>54</v>
      </c>
      <c r="E257" s="7" t="s">
        <v>1099</v>
      </c>
      <c r="F257" s="7" t="s">
        <v>535</v>
      </c>
      <c r="G257" s="7">
        <v>2019</v>
      </c>
      <c r="H257" s="7" t="s">
        <v>535</v>
      </c>
      <c r="I257" s="7" t="s">
        <v>1104</v>
      </c>
      <c r="J257" s="9">
        <f t="shared" si="4"/>
        <v>28.5</v>
      </c>
      <c r="K257" s="7">
        <v>6</v>
      </c>
      <c r="L257" s="7">
        <v>14</v>
      </c>
      <c r="M257" s="7">
        <v>8.5</v>
      </c>
      <c r="N257" s="5"/>
      <c r="O257" s="12" t="s">
        <v>1105</v>
      </c>
      <c r="P257" s="12" t="s">
        <v>1106</v>
      </c>
      <c r="Q257" s="5"/>
    </row>
    <row r="258" ht="67.5" spans="1:17">
      <c r="A258" s="4">
        <v>254</v>
      </c>
      <c r="B258" s="5" t="s">
        <v>533</v>
      </c>
      <c r="C258" s="7" t="s">
        <v>1107</v>
      </c>
      <c r="D258" s="7" t="s">
        <v>54</v>
      </c>
      <c r="E258" s="7" t="s">
        <v>1099</v>
      </c>
      <c r="F258" s="7" t="s">
        <v>540</v>
      </c>
      <c r="G258" s="7">
        <v>2019</v>
      </c>
      <c r="H258" s="7" t="s">
        <v>540</v>
      </c>
      <c r="I258" s="7" t="s">
        <v>1108</v>
      </c>
      <c r="J258" s="9">
        <f t="shared" si="4"/>
        <v>35</v>
      </c>
      <c r="K258" s="7">
        <v>1.2</v>
      </c>
      <c r="L258" s="7">
        <v>18.8</v>
      </c>
      <c r="M258" s="7">
        <v>15</v>
      </c>
      <c r="N258" s="5"/>
      <c r="O258" s="12" t="s">
        <v>1109</v>
      </c>
      <c r="P258" s="12" t="s">
        <v>1110</v>
      </c>
      <c r="Q258" s="5"/>
    </row>
    <row r="259" ht="67.5" spans="1:17">
      <c r="A259" s="4">
        <v>255</v>
      </c>
      <c r="B259" s="5" t="s">
        <v>533</v>
      </c>
      <c r="C259" s="7" t="s">
        <v>1111</v>
      </c>
      <c r="D259" s="7" t="s">
        <v>54</v>
      </c>
      <c r="E259" s="7" t="s">
        <v>22</v>
      </c>
      <c r="F259" s="7" t="s">
        <v>543</v>
      </c>
      <c r="G259" s="7">
        <v>2019</v>
      </c>
      <c r="H259" s="7" t="s">
        <v>543</v>
      </c>
      <c r="I259" s="7" t="s">
        <v>1112</v>
      </c>
      <c r="J259" s="9">
        <f t="shared" si="4"/>
        <v>1.5</v>
      </c>
      <c r="K259" s="7">
        <v>1</v>
      </c>
      <c r="L259" s="7">
        <v>0</v>
      </c>
      <c r="M259" s="7">
        <v>0.5</v>
      </c>
      <c r="N259" s="5"/>
      <c r="O259" s="12" t="s">
        <v>1113</v>
      </c>
      <c r="P259" s="12" t="s">
        <v>1114</v>
      </c>
      <c r="Q259" s="5"/>
    </row>
    <row r="260" ht="67.5" spans="1:17">
      <c r="A260" s="4">
        <v>256</v>
      </c>
      <c r="B260" s="5" t="s">
        <v>533</v>
      </c>
      <c r="C260" s="7" t="s">
        <v>1115</v>
      </c>
      <c r="D260" s="7" t="s">
        <v>54</v>
      </c>
      <c r="E260" s="7" t="s">
        <v>1099</v>
      </c>
      <c r="F260" s="7" t="s">
        <v>556</v>
      </c>
      <c r="G260" s="7">
        <v>2019</v>
      </c>
      <c r="H260" s="7" t="s">
        <v>556</v>
      </c>
      <c r="I260" s="7" t="s">
        <v>1116</v>
      </c>
      <c r="J260" s="9">
        <f t="shared" si="4"/>
        <v>25</v>
      </c>
      <c r="K260" s="7">
        <v>10</v>
      </c>
      <c r="L260" s="7">
        <v>10</v>
      </c>
      <c r="M260" s="7">
        <v>5</v>
      </c>
      <c r="N260" s="5"/>
      <c r="O260" s="12" t="s">
        <v>1109</v>
      </c>
      <c r="P260" s="12" t="s">
        <v>1117</v>
      </c>
      <c r="Q260" s="5"/>
    </row>
    <row r="261" ht="67.5" spans="1:17">
      <c r="A261" s="4">
        <v>257</v>
      </c>
      <c r="B261" s="5" t="s">
        <v>533</v>
      </c>
      <c r="C261" s="7" t="s">
        <v>1118</v>
      </c>
      <c r="D261" s="7" t="s">
        <v>54</v>
      </c>
      <c r="E261" s="7" t="s">
        <v>22</v>
      </c>
      <c r="F261" s="7" t="s">
        <v>556</v>
      </c>
      <c r="G261" s="7">
        <v>2019</v>
      </c>
      <c r="H261" s="7" t="s">
        <v>556</v>
      </c>
      <c r="I261" s="7" t="s">
        <v>1119</v>
      </c>
      <c r="J261" s="9">
        <f t="shared" si="4"/>
        <v>22</v>
      </c>
      <c r="K261" s="7">
        <v>7</v>
      </c>
      <c r="L261" s="7">
        <v>10</v>
      </c>
      <c r="M261" s="7">
        <v>5</v>
      </c>
      <c r="N261" s="5"/>
      <c r="O261" s="12" t="s">
        <v>1120</v>
      </c>
      <c r="P261" s="12" t="s">
        <v>1114</v>
      </c>
      <c r="Q261" s="5"/>
    </row>
    <row r="262" ht="67.5" spans="1:17">
      <c r="A262" s="4">
        <v>258</v>
      </c>
      <c r="B262" s="5" t="s">
        <v>533</v>
      </c>
      <c r="C262" s="7" t="s">
        <v>1121</v>
      </c>
      <c r="D262" s="7" t="s">
        <v>54</v>
      </c>
      <c r="E262" s="7" t="s">
        <v>1122</v>
      </c>
      <c r="F262" s="7" t="s">
        <v>1123</v>
      </c>
      <c r="G262" s="7">
        <v>2019</v>
      </c>
      <c r="H262" s="7" t="s">
        <v>1123</v>
      </c>
      <c r="I262" s="7" t="s">
        <v>1124</v>
      </c>
      <c r="J262" s="9">
        <f t="shared" si="4"/>
        <v>5</v>
      </c>
      <c r="K262" s="7">
        <v>2</v>
      </c>
      <c r="L262" s="7">
        <v>0</v>
      </c>
      <c r="M262" s="7">
        <v>3</v>
      </c>
      <c r="N262" s="5"/>
      <c r="O262" s="12" t="s">
        <v>1125</v>
      </c>
      <c r="P262" s="12" t="s">
        <v>1110</v>
      </c>
      <c r="Q262" s="5"/>
    </row>
    <row r="263" ht="67.5" spans="1:17">
      <c r="A263" s="4">
        <v>259</v>
      </c>
      <c r="B263" s="5" t="s">
        <v>533</v>
      </c>
      <c r="C263" s="7" t="s">
        <v>1126</v>
      </c>
      <c r="D263" s="7" t="s">
        <v>54</v>
      </c>
      <c r="E263" s="7" t="s">
        <v>1099</v>
      </c>
      <c r="F263" s="7" t="s">
        <v>580</v>
      </c>
      <c r="G263" s="7">
        <v>2019</v>
      </c>
      <c r="H263" s="7" t="s">
        <v>580</v>
      </c>
      <c r="I263" s="7" t="s">
        <v>1127</v>
      </c>
      <c r="J263" s="9">
        <f t="shared" si="4"/>
        <v>15</v>
      </c>
      <c r="K263" s="7">
        <v>13</v>
      </c>
      <c r="L263" s="7">
        <v>0</v>
      </c>
      <c r="M263" s="7">
        <v>2</v>
      </c>
      <c r="N263" s="5"/>
      <c r="O263" s="12" t="s">
        <v>896</v>
      </c>
      <c r="P263" s="12" t="s">
        <v>1110</v>
      </c>
      <c r="Q263" s="5"/>
    </row>
    <row r="264" ht="67.5" spans="1:17">
      <c r="A264" s="4">
        <v>260</v>
      </c>
      <c r="B264" s="5" t="s">
        <v>533</v>
      </c>
      <c r="C264" s="7" t="s">
        <v>1128</v>
      </c>
      <c r="D264" s="7" t="s">
        <v>54</v>
      </c>
      <c r="E264" s="7" t="s">
        <v>22</v>
      </c>
      <c r="F264" s="7" t="s">
        <v>580</v>
      </c>
      <c r="G264" s="7">
        <v>2019</v>
      </c>
      <c r="H264" s="7" t="s">
        <v>580</v>
      </c>
      <c r="I264" s="7" t="s">
        <v>1129</v>
      </c>
      <c r="J264" s="9">
        <f t="shared" si="4"/>
        <v>12</v>
      </c>
      <c r="K264" s="7">
        <v>11</v>
      </c>
      <c r="L264" s="7">
        <v>0</v>
      </c>
      <c r="M264" s="7">
        <v>1</v>
      </c>
      <c r="N264" s="5"/>
      <c r="O264" s="12" t="s">
        <v>1130</v>
      </c>
      <c r="P264" s="12" t="s">
        <v>1131</v>
      </c>
      <c r="Q264" s="5"/>
    </row>
    <row r="265" ht="67.5" spans="1:17">
      <c r="A265" s="4">
        <v>261</v>
      </c>
      <c r="B265" s="5" t="s">
        <v>533</v>
      </c>
      <c r="C265" s="7" t="s">
        <v>1132</v>
      </c>
      <c r="D265" s="7" t="s">
        <v>54</v>
      </c>
      <c r="E265" s="7" t="s">
        <v>22</v>
      </c>
      <c r="F265" s="7" t="s">
        <v>601</v>
      </c>
      <c r="G265" s="7">
        <v>2019</v>
      </c>
      <c r="H265" s="7" t="s">
        <v>601</v>
      </c>
      <c r="I265" s="7" t="s">
        <v>1133</v>
      </c>
      <c r="J265" s="9">
        <f t="shared" si="4"/>
        <v>4.2</v>
      </c>
      <c r="K265" s="7">
        <v>1.2</v>
      </c>
      <c r="L265" s="7">
        <v>0</v>
      </c>
      <c r="M265" s="7">
        <v>3</v>
      </c>
      <c r="N265" s="5"/>
      <c r="O265" s="12" t="s">
        <v>1125</v>
      </c>
      <c r="P265" s="12" t="s">
        <v>1110</v>
      </c>
      <c r="Q265" s="5"/>
    </row>
    <row r="266" ht="45" spans="1:17">
      <c r="A266" s="4">
        <v>262</v>
      </c>
      <c r="B266" s="7" t="s">
        <v>657</v>
      </c>
      <c r="C266" s="4" t="s">
        <v>1134</v>
      </c>
      <c r="D266" s="4" t="s">
        <v>54</v>
      </c>
      <c r="E266" s="4" t="s">
        <v>1135</v>
      </c>
      <c r="F266" s="4" t="s">
        <v>664</v>
      </c>
      <c r="G266" s="7">
        <v>2019</v>
      </c>
      <c r="H266" s="4" t="s">
        <v>664</v>
      </c>
      <c r="I266" s="4" t="s">
        <v>1136</v>
      </c>
      <c r="J266" s="9">
        <f t="shared" si="4"/>
        <v>3</v>
      </c>
      <c r="K266" s="4">
        <v>1.6</v>
      </c>
      <c r="L266" s="4">
        <v>0.4</v>
      </c>
      <c r="M266" s="4">
        <v>1</v>
      </c>
      <c r="N266" s="4" t="s">
        <v>1137</v>
      </c>
      <c r="O266" s="11" t="s">
        <v>1138</v>
      </c>
      <c r="P266" s="11" t="s">
        <v>1138</v>
      </c>
      <c r="Q266" s="5"/>
    </row>
    <row r="267" ht="45" spans="1:17">
      <c r="A267" s="4">
        <v>263</v>
      </c>
      <c r="B267" s="7" t="s">
        <v>657</v>
      </c>
      <c r="C267" s="4" t="s">
        <v>1139</v>
      </c>
      <c r="D267" s="4" t="s">
        <v>54</v>
      </c>
      <c r="E267" s="4" t="s">
        <v>1140</v>
      </c>
      <c r="F267" s="4" t="s">
        <v>668</v>
      </c>
      <c r="G267" s="7">
        <v>2019</v>
      </c>
      <c r="H267" s="4" t="s">
        <v>668</v>
      </c>
      <c r="I267" s="4" t="s">
        <v>1141</v>
      </c>
      <c r="J267" s="9">
        <f t="shared" si="4"/>
        <v>70</v>
      </c>
      <c r="K267" s="4">
        <v>21</v>
      </c>
      <c r="L267" s="4">
        <v>42</v>
      </c>
      <c r="M267" s="4">
        <v>7</v>
      </c>
      <c r="N267" s="4" t="s">
        <v>1142</v>
      </c>
      <c r="O267" s="4" t="s">
        <v>1143</v>
      </c>
      <c r="P267" s="4" t="s">
        <v>1143</v>
      </c>
      <c r="Q267" s="5"/>
    </row>
    <row r="268" ht="45" spans="1:17">
      <c r="A268" s="4">
        <v>264</v>
      </c>
      <c r="B268" s="7" t="s">
        <v>657</v>
      </c>
      <c r="C268" s="4" t="s">
        <v>1139</v>
      </c>
      <c r="D268" s="4" t="s">
        <v>54</v>
      </c>
      <c r="E268" s="4" t="s">
        <v>1140</v>
      </c>
      <c r="F268" s="4" t="s">
        <v>668</v>
      </c>
      <c r="G268" s="7">
        <v>2019</v>
      </c>
      <c r="H268" s="4" t="s">
        <v>668</v>
      </c>
      <c r="I268" s="4" t="s">
        <v>1144</v>
      </c>
      <c r="J268" s="9">
        <f t="shared" si="4"/>
        <v>50</v>
      </c>
      <c r="K268" s="4">
        <v>25</v>
      </c>
      <c r="L268" s="4">
        <v>22</v>
      </c>
      <c r="M268" s="4">
        <v>3</v>
      </c>
      <c r="N268" s="4" t="s">
        <v>1145</v>
      </c>
      <c r="O268" s="4" t="s">
        <v>1146</v>
      </c>
      <c r="P268" s="4" t="s">
        <v>1146</v>
      </c>
      <c r="Q268" s="5"/>
    </row>
    <row r="269" ht="56.25" spans="1:17">
      <c r="A269" s="4">
        <v>265</v>
      </c>
      <c r="B269" s="7" t="s">
        <v>657</v>
      </c>
      <c r="C269" s="4" t="s">
        <v>1147</v>
      </c>
      <c r="D269" s="4" t="s">
        <v>54</v>
      </c>
      <c r="E269" s="4" t="s">
        <v>1148</v>
      </c>
      <c r="F269" s="4" t="s">
        <v>690</v>
      </c>
      <c r="G269" s="7">
        <v>2019</v>
      </c>
      <c r="H269" s="4" t="s">
        <v>690</v>
      </c>
      <c r="I269" s="4" t="s">
        <v>1149</v>
      </c>
      <c r="J269" s="9">
        <f t="shared" si="4"/>
        <v>30</v>
      </c>
      <c r="K269" s="4">
        <v>10</v>
      </c>
      <c r="L269" s="4">
        <v>10</v>
      </c>
      <c r="M269" s="4">
        <v>10</v>
      </c>
      <c r="N269" s="4" t="s">
        <v>1150</v>
      </c>
      <c r="O269" s="4" t="s">
        <v>1151</v>
      </c>
      <c r="P269" s="4" t="s">
        <v>1152</v>
      </c>
      <c r="Q269" s="5"/>
    </row>
    <row r="270" ht="56.25" spans="1:17">
      <c r="A270" s="4">
        <v>266</v>
      </c>
      <c r="B270" s="7" t="s">
        <v>657</v>
      </c>
      <c r="C270" s="4" t="s">
        <v>1153</v>
      </c>
      <c r="D270" s="4" t="s">
        <v>54</v>
      </c>
      <c r="E270" s="4" t="s">
        <v>1154</v>
      </c>
      <c r="F270" s="4" t="s">
        <v>699</v>
      </c>
      <c r="G270" s="7">
        <v>2019</v>
      </c>
      <c r="H270" s="4" t="s">
        <v>699</v>
      </c>
      <c r="I270" s="4" t="s">
        <v>1155</v>
      </c>
      <c r="J270" s="9">
        <f t="shared" si="4"/>
        <v>120</v>
      </c>
      <c r="K270" s="4">
        <v>115</v>
      </c>
      <c r="L270" s="4">
        <v>0</v>
      </c>
      <c r="M270" s="4">
        <v>5</v>
      </c>
      <c r="N270" s="4" t="s">
        <v>1156</v>
      </c>
      <c r="O270" s="4" t="s">
        <v>1157</v>
      </c>
      <c r="P270" s="4" t="s">
        <v>1157</v>
      </c>
      <c r="Q270" s="5"/>
    </row>
    <row r="271" ht="45" spans="1:17">
      <c r="A271" s="4">
        <v>267</v>
      </c>
      <c r="B271" s="7" t="s">
        <v>657</v>
      </c>
      <c r="C271" s="4" t="s">
        <v>1153</v>
      </c>
      <c r="D271" s="4" t="s">
        <v>54</v>
      </c>
      <c r="E271" s="4" t="s">
        <v>22</v>
      </c>
      <c r="F271" s="4" t="s">
        <v>699</v>
      </c>
      <c r="G271" s="7">
        <v>2019</v>
      </c>
      <c r="H271" s="4" t="s">
        <v>699</v>
      </c>
      <c r="I271" s="4" t="s">
        <v>1158</v>
      </c>
      <c r="J271" s="9">
        <f t="shared" si="4"/>
        <v>58</v>
      </c>
      <c r="K271" s="4">
        <v>10</v>
      </c>
      <c r="L271" s="4">
        <v>46</v>
      </c>
      <c r="M271" s="4">
        <v>2</v>
      </c>
      <c r="N271" s="4" t="s">
        <v>1159</v>
      </c>
      <c r="O271" s="4" t="s">
        <v>1160</v>
      </c>
      <c r="P271" s="4" t="s">
        <v>1160</v>
      </c>
      <c r="Q271" s="5"/>
    </row>
    <row r="272" ht="78.75" spans="1:17">
      <c r="A272" s="4">
        <v>268</v>
      </c>
      <c r="B272" s="7" t="s">
        <v>657</v>
      </c>
      <c r="C272" s="4" t="s">
        <v>1161</v>
      </c>
      <c r="D272" s="4" t="s">
        <v>54</v>
      </c>
      <c r="E272" s="4" t="s">
        <v>22</v>
      </c>
      <c r="F272" s="4" t="s">
        <v>713</v>
      </c>
      <c r="G272" s="7">
        <v>2019</v>
      </c>
      <c r="H272" s="4" t="s">
        <v>713</v>
      </c>
      <c r="I272" s="4" t="s">
        <v>1162</v>
      </c>
      <c r="J272" s="9">
        <f t="shared" si="4"/>
        <v>13.5</v>
      </c>
      <c r="K272" s="4">
        <v>13.5</v>
      </c>
      <c r="L272" s="4">
        <v>0</v>
      </c>
      <c r="M272" s="4">
        <v>0</v>
      </c>
      <c r="N272" s="4" t="s">
        <v>1163</v>
      </c>
      <c r="O272" s="4" t="s">
        <v>1164</v>
      </c>
      <c r="P272" s="4" t="s">
        <v>1165</v>
      </c>
      <c r="Q272" s="5"/>
    </row>
    <row r="273" ht="45" spans="1:17">
      <c r="A273" s="4">
        <v>269</v>
      </c>
      <c r="B273" s="5" t="s">
        <v>723</v>
      </c>
      <c r="C273" s="13" t="s">
        <v>1166</v>
      </c>
      <c r="D273" s="13" t="s">
        <v>54</v>
      </c>
      <c r="E273" s="13" t="s">
        <v>22</v>
      </c>
      <c r="F273" s="5" t="s">
        <v>725</v>
      </c>
      <c r="G273" s="7">
        <v>2019</v>
      </c>
      <c r="H273" s="5" t="s">
        <v>725</v>
      </c>
      <c r="I273" s="13" t="s">
        <v>1167</v>
      </c>
      <c r="J273" s="9">
        <f t="shared" si="4"/>
        <v>52</v>
      </c>
      <c r="K273" s="13">
        <v>10</v>
      </c>
      <c r="L273" s="13">
        <v>12</v>
      </c>
      <c r="M273" s="13">
        <v>30</v>
      </c>
      <c r="N273" s="13" t="s">
        <v>1168</v>
      </c>
      <c r="O273" s="16" t="s">
        <v>1169</v>
      </c>
      <c r="P273" s="16" t="s">
        <v>1170</v>
      </c>
      <c r="Q273" s="5"/>
    </row>
    <row r="274" ht="56.25" spans="1:17">
      <c r="A274" s="4">
        <v>270</v>
      </c>
      <c r="B274" s="5" t="s">
        <v>723</v>
      </c>
      <c r="C274" s="13" t="s">
        <v>1171</v>
      </c>
      <c r="D274" s="13" t="s">
        <v>54</v>
      </c>
      <c r="E274" s="13" t="s">
        <v>22</v>
      </c>
      <c r="F274" s="5" t="s">
        <v>725</v>
      </c>
      <c r="G274" s="7">
        <v>2019</v>
      </c>
      <c r="H274" s="5" t="s">
        <v>725</v>
      </c>
      <c r="I274" s="13" t="s">
        <v>1172</v>
      </c>
      <c r="J274" s="9">
        <f t="shared" si="4"/>
        <v>45</v>
      </c>
      <c r="K274" s="13">
        <v>5</v>
      </c>
      <c r="L274" s="13">
        <v>30</v>
      </c>
      <c r="M274" s="13">
        <v>10</v>
      </c>
      <c r="N274" s="13" t="s">
        <v>1173</v>
      </c>
      <c r="O274" s="16" t="s">
        <v>1174</v>
      </c>
      <c r="P274" s="16" t="s">
        <v>1175</v>
      </c>
      <c r="Q274" s="5"/>
    </row>
    <row r="275" ht="45" spans="1:17">
      <c r="A275" s="4">
        <v>271</v>
      </c>
      <c r="B275" s="5" t="s">
        <v>723</v>
      </c>
      <c r="C275" s="13" t="s">
        <v>1176</v>
      </c>
      <c r="D275" s="13" t="s">
        <v>54</v>
      </c>
      <c r="E275" s="13" t="s">
        <v>22</v>
      </c>
      <c r="F275" s="5" t="s">
        <v>1177</v>
      </c>
      <c r="G275" s="7">
        <v>2019</v>
      </c>
      <c r="H275" s="5" t="s">
        <v>1177</v>
      </c>
      <c r="I275" s="5" t="s">
        <v>1178</v>
      </c>
      <c r="J275" s="9">
        <f t="shared" si="4"/>
        <v>95</v>
      </c>
      <c r="K275" s="5">
        <v>35</v>
      </c>
      <c r="L275" s="5">
        <v>50</v>
      </c>
      <c r="M275" s="5">
        <v>10</v>
      </c>
      <c r="N275" s="13" t="s">
        <v>1179</v>
      </c>
      <c r="O275" s="16" t="s">
        <v>1169</v>
      </c>
      <c r="P275" s="16" t="s">
        <v>1180</v>
      </c>
      <c r="Q275" s="21"/>
    </row>
    <row r="276" ht="56.25" spans="1:17">
      <c r="A276" s="4">
        <v>272</v>
      </c>
      <c r="B276" s="5" t="s">
        <v>723</v>
      </c>
      <c r="C276" s="13" t="s">
        <v>1181</v>
      </c>
      <c r="D276" s="13" t="s">
        <v>54</v>
      </c>
      <c r="E276" s="13" t="s">
        <v>22</v>
      </c>
      <c r="F276" s="5" t="s">
        <v>1177</v>
      </c>
      <c r="G276" s="7">
        <v>2019</v>
      </c>
      <c r="H276" s="5" t="s">
        <v>1177</v>
      </c>
      <c r="I276" s="5" t="s">
        <v>1182</v>
      </c>
      <c r="J276" s="9">
        <f t="shared" si="4"/>
        <v>38</v>
      </c>
      <c r="K276" s="5">
        <v>8</v>
      </c>
      <c r="L276" s="5">
        <v>28</v>
      </c>
      <c r="M276" s="5">
        <v>2</v>
      </c>
      <c r="N276" s="13" t="s">
        <v>1183</v>
      </c>
      <c r="O276" s="16" t="s">
        <v>1174</v>
      </c>
      <c r="P276" s="16" t="s">
        <v>1184</v>
      </c>
      <c r="Q276" s="21"/>
    </row>
    <row r="277" ht="56.25" spans="1:17">
      <c r="A277" s="4">
        <v>273</v>
      </c>
      <c r="B277" s="5" t="s">
        <v>1185</v>
      </c>
      <c r="C277" s="20" t="s">
        <v>1186</v>
      </c>
      <c r="D277" s="20" t="s">
        <v>54</v>
      </c>
      <c r="E277" s="20" t="s">
        <v>22</v>
      </c>
      <c r="F277" s="20" t="s">
        <v>1187</v>
      </c>
      <c r="G277" s="7">
        <v>2019</v>
      </c>
      <c r="H277" s="20" t="s">
        <v>1187</v>
      </c>
      <c r="I277" s="20" t="s">
        <v>1188</v>
      </c>
      <c r="J277" s="9">
        <f t="shared" si="4"/>
        <v>151</v>
      </c>
      <c r="K277" s="20">
        <v>5</v>
      </c>
      <c r="L277" s="20">
        <v>120</v>
      </c>
      <c r="M277" s="20">
        <v>26</v>
      </c>
      <c r="N277" s="5"/>
      <c r="O277" s="22" t="s">
        <v>1189</v>
      </c>
      <c r="P277" s="22" t="s">
        <v>1190</v>
      </c>
      <c r="Q277" s="21"/>
    </row>
    <row r="278" ht="56.25" spans="1:17">
      <c r="A278" s="4">
        <v>274</v>
      </c>
      <c r="B278" s="5" t="s">
        <v>1185</v>
      </c>
      <c r="C278" s="20" t="s">
        <v>1191</v>
      </c>
      <c r="D278" s="20" t="s">
        <v>54</v>
      </c>
      <c r="E278" s="20" t="s">
        <v>22</v>
      </c>
      <c r="F278" s="20" t="s">
        <v>1192</v>
      </c>
      <c r="G278" s="7">
        <v>2019</v>
      </c>
      <c r="H278" s="20" t="s">
        <v>1192</v>
      </c>
      <c r="I278" s="20" t="s">
        <v>1193</v>
      </c>
      <c r="J278" s="9">
        <f t="shared" si="4"/>
        <v>200</v>
      </c>
      <c r="K278" s="20">
        <v>100</v>
      </c>
      <c r="L278" s="20">
        <v>90</v>
      </c>
      <c r="M278" s="20">
        <v>10</v>
      </c>
      <c r="N278" s="5"/>
      <c r="O278" s="22" t="s">
        <v>1194</v>
      </c>
      <c r="P278" s="22" t="s">
        <v>1190</v>
      </c>
      <c r="Q278" s="21"/>
    </row>
    <row r="279" ht="56.25" spans="1:17">
      <c r="A279" s="4">
        <v>275</v>
      </c>
      <c r="B279" s="5" t="s">
        <v>1185</v>
      </c>
      <c r="C279" s="20" t="s">
        <v>1195</v>
      </c>
      <c r="D279" s="20" t="s">
        <v>54</v>
      </c>
      <c r="E279" s="20" t="s">
        <v>22</v>
      </c>
      <c r="F279" s="20" t="s">
        <v>1196</v>
      </c>
      <c r="G279" s="7">
        <v>2019</v>
      </c>
      <c r="H279" s="20" t="s">
        <v>1196</v>
      </c>
      <c r="I279" s="20" t="s">
        <v>1197</v>
      </c>
      <c r="J279" s="9">
        <f t="shared" ref="J279:J297" si="5">K279+L279+M279</f>
        <v>10</v>
      </c>
      <c r="K279" s="20">
        <v>5</v>
      </c>
      <c r="L279" s="20">
        <v>3</v>
      </c>
      <c r="M279" s="20">
        <v>2</v>
      </c>
      <c r="N279" s="5"/>
      <c r="O279" s="22" t="s">
        <v>1198</v>
      </c>
      <c r="P279" s="22" t="s">
        <v>1190</v>
      </c>
      <c r="Q279" s="21"/>
    </row>
    <row r="280" ht="56.25" spans="1:17">
      <c r="A280" s="4">
        <v>276</v>
      </c>
      <c r="B280" s="5" t="s">
        <v>1185</v>
      </c>
      <c r="C280" s="20" t="s">
        <v>1199</v>
      </c>
      <c r="D280" s="20" t="s">
        <v>54</v>
      </c>
      <c r="E280" s="20" t="s">
        <v>22</v>
      </c>
      <c r="F280" s="20" t="s">
        <v>1200</v>
      </c>
      <c r="G280" s="7">
        <v>2019</v>
      </c>
      <c r="H280" s="20" t="s">
        <v>1200</v>
      </c>
      <c r="I280" s="20" t="s">
        <v>1201</v>
      </c>
      <c r="J280" s="9">
        <f t="shared" si="5"/>
        <v>128</v>
      </c>
      <c r="K280" s="20">
        <v>40</v>
      </c>
      <c r="L280" s="20">
        <v>88</v>
      </c>
      <c r="M280" s="20">
        <v>0</v>
      </c>
      <c r="N280" s="5"/>
      <c r="O280" s="22" t="s">
        <v>1202</v>
      </c>
      <c r="P280" s="22" t="s">
        <v>1203</v>
      </c>
      <c r="Q280" s="21"/>
    </row>
    <row r="281" ht="45" spans="1:17">
      <c r="A281" s="4">
        <v>277</v>
      </c>
      <c r="B281" s="5" t="s">
        <v>738</v>
      </c>
      <c r="C281" s="5" t="s">
        <v>1204</v>
      </c>
      <c r="D281" s="5" t="s">
        <v>54</v>
      </c>
      <c r="E281" s="5" t="s">
        <v>22</v>
      </c>
      <c r="F281" s="5" t="s">
        <v>783</v>
      </c>
      <c r="G281" s="7">
        <v>2019</v>
      </c>
      <c r="H281" s="5" t="s">
        <v>783</v>
      </c>
      <c r="I281" s="4" t="s">
        <v>1205</v>
      </c>
      <c r="J281" s="9">
        <f t="shared" si="5"/>
        <v>65</v>
      </c>
      <c r="K281" s="5">
        <v>56</v>
      </c>
      <c r="L281" s="5">
        <v>0</v>
      </c>
      <c r="M281" s="5">
        <v>9</v>
      </c>
      <c r="N281" s="5"/>
      <c r="O281" s="6" t="s">
        <v>1206</v>
      </c>
      <c r="P281" s="6" t="s">
        <v>1207</v>
      </c>
      <c r="Q281" s="21"/>
    </row>
    <row r="282" ht="45" spans="1:17">
      <c r="A282" s="4">
        <v>278</v>
      </c>
      <c r="B282" s="5" t="s">
        <v>738</v>
      </c>
      <c r="C282" s="5" t="s">
        <v>1204</v>
      </c>
      <c r="D282" s="5" t="s">
        <v>54</v>
      </c>
      <c r="E282" s="5" t="s">
        <v>22</v>
      </c>
      <c r="F282" s="5" t="s">
        <v>783</v>
      </c>
      <c r="G282" s="7">
        <v>2019</v>
      </c>
      <c r="H282" s="5" t="s">
        <v>783</v>
      </c>
      <c r="I282" s="4" t="s">
        <v>1208</v>
      </c>
      <c r="J282" s="9">
        <f t="shared" si="5"/>
        <v>75</v>
      </c>
      <c r="K282" s="5">
        <v>75</v>
      </c>
      <c r="L282" s="5">
        <v>0</v>
      </c>
      <c r="M282" s="5">
        <v>0</v>
      </c>
      <c r="N282" s="5"/>
      <c r="O282" s="6" t="s">
        <v>1206</v>
      </c>
      <c r="P282" s="6" t="s">
        <v>1207</v>
      </c>
      <c r="Q282" s="21"/>
    </row>
    <row r="283" ht="45" spans="1:17">
      <c r="A283" s="4">
        <v>279</v>
      </c>
      <c r="B283" s="5" t="s">
        <v>738</v>
      </c>
      <c r="C283" s="5" t="s">
        <v>1204</v>
      </c>
      <c r="D283" s="5" t="s">
        <v>54</v>
      </c>
      <c r="E283" s="5" t="s">
        <v>22</v>
      </c>
      <c r="F283" s="5" t="s">
        <v>783</v>
      </c>
      <c r="G283" s="7">
        <v>2019</v>
      </c>
      <c r="H283" s="5" t="s">
        <v>783</v>
      </c>
      <c r="I283" s="4" t="s">
        <v>1209</v>
      </c>
      <c r="J283" s="9">
        <f t="shared" si="5"/>
        <v>30</v>
      </c>
      <c r="K283" s="5">
        <v>30</v>
      </c>
      <c r="L283" s="5">
        <v>0</v>
      </c>
      <c r="M283" s="5">
        <v>0</v>
      </c>
      <c r="N283" s="5"/>
      <c r="O283" s="6" t="s">
        <v>1206</v>
      </c>
      <c r="P283" s="6" t="s">
        <v>1207</v>
      </c>
      <c r="Q283" s="21"/>
    </row>
    <row r="284" ht="45" spans="1:17">
      <c r="A284" s="4">
        <v>280</v>
      </c>
      <c r="B284" s="5" t="s">
        <v>738</v>
      </c>
      <c r="C284" s="5" t="s">
        <v>1204</v>
      </c>
      <c r="D284" s="5" t="s">
        <v>54</v>
      </c>
      <c r="E284" s="5" t="s">
        <v>22</v>
      </c>
      <c r="F284" s="5" t="s">
        <v>783</v>
      </c>
      <c r="G284" s="7">
        <v>2019</v>
      </c>
      <c r="H284" s="5" t="s">
        <v>783</v>
      </c>
      <c r="I284" s="4" t="s">
        <v>1210</v>
      </c>
      <c r="J284" s="9">
        <f t="shared" si="5"/>
        <v>55</v>
      </c>
      <c r="K284" s="5">
        <v>55</v>
      </c>
      <c r="L284" s="5">
        <v>0</v>
      </c>
      <c r="M284" s="5">
        <v>0</v>
      </c>
      <c r="N284" s="5"/>
      <c r="O284" s="6" t="s">
        <v>1206</v>
      </c>
      <c r="P284" s="6" t="s">
        <v>1207</v>
      </c>
      <c r="Q284" s="21"/>
    </row>
    <row r="285" ht="67.5" spans="1:17">
      <c r="A285" s="4">
        <v>281</v>
      </c>
      <c r="B285" s="5" t="s">
        <v>738</v>
      </c>
      <c r="C285" s="5" t="s">
        <v>1211</v>
      </c>
      <c r="D285" s="5" t="s">
        <v>54</v>
      </c>
      <c r="E285" s="5" t="s">
        <v>22</v>
      </c>
      <c r="F285" s="5" t="s">
        <v>783</v>
      </c>
      <c r="G285" s="7">
        <v>2019</v>
      </c>
      <c r="H285" s="5" t="s">
        <v>783</v>
      </c>
      <c r="I285" s="4" t="s">
        <v>1212</v>
      </c>
      <c r="J285" s="9">
        <f t="shared" si="5"/>
        <v>9</v>
      </c>
      <c r="K285" s="5">
        <v>9</v>
      </c>
      <c r="L285" s="5">
        <v>0</v>
      </c>
      <c r="M285" s="5">
        <v>0</v>
      </c>
      <c r="N285" s="5"/>
      <c r="O285" s="6" t="s">
        <v>1058</v>
      </c>
      <c r="P285" s="6" t="s">
        <v>1213</v>
      </c>
      <c r="Q285" s="21"/>
    </row>
    <row r="286" ht="67.5" spans="1:17">
      <c r="A286" s="4">
        <v>282</v>
      </c>
      <c r="B286" s="5" t="s">
        <v>738</v>
      </c>
      <c r="C286" s="5" t="s">
        <v>1211</v>
      </c>
      <c r="D286" s="5" t="s">
        <v>54</v>
      </c>
      <c r="E286" s="5" t="s">
        <v>22</v>
      </c>
      <c r="F286" s="5" t="s">
        <v>783</v>
      </c>
      <c r="G286" s="7">
        <v>2019</v>
      </c>
      <c r="H286" s="5" t="s">
        <v>783</v>
      </c>
      <c r="I286" s="4" t="s">
        <v>1214</v>
      </c>
      <c r="J286" s="9">
        <f t="shared" si="5"/>
        <v>13</v>
      </c>
      <c r="K286" s="5">
        <v>13</v>
      </c>
      <c r="L286" s="5">
        <v>0</v>
      </c>
      <c r="M286" s="5">
        <v>0</v>
      </c>
      <c r="N286" s="5"/>
      <c r="O286" s="6" t="s">
        <v>1058</v>
      </c>
      <c r="P286" s="6" t="s">
        <v>1213</v>
      </c>
      <c r="Q286" s="21"/>
    </row>
    <row r="287" ht="67.5" spans="1:17">
      <c r="A287" s="4">
        <v>283</v>
      </c>
      <c r="B287" s="5" t="s">
        <v>738</v>
      </c>
      <c r="C287" s="5" t="s">
        <v>1211</v>
      </c>
      <c r="D287" s="5" t="s">
        <v>54</v>
      </c>
      <c r="E287" s="5" t="s">
        <v>22</v>
      </c>
      <c r="F287" s="5" t="s">
        <v>783</v>
      </c>
      <c r="G287" s="7">
        <v>2019</v>
      </c>
      <c r="H287" s="5" t="s">
        <v>783</v>
      </c>
      <c r="I287" s="4" t="s">
        <v>1215</v>
      </c>
      <c r="J287" s="9">
        <f t="shared" si="5"/>
        <v>10</v>
      </c>
      <c r="K287" s="5">
        <v>10</v>
      </c>
      <c r="L287" s="5">
        <v>0</v>
      </c>
      <c r="M287" s="5">
        <v>0</v>
      </c>
      <c r="N287" s="5"/>
      <c r="O287" s="6" t="s">
        <v>1058</v>
      </c>
      <c r="P287" s="6" t="s">
        <v>1213</v>
      </c>
      <c r="Q287" s="21"/>
    </row>
    <row r="288" ht="36" customHeight="1" spans="1:17">
      <c r="A288" s="4">
        <v>284</v>
      </c>
      <c r="B288" s="5" t="s">
        <v>738</v>
      </c>
      <c r="C288" s="5" t="s">
        <v>1211</v>
      </c>
      <c r="D288" s="5" t="s">
        <v>54</v>
      </c>
      <c r="E288" s="5" t="s">
        <v>22</v>
      </c>
      <c r="F288" s="5" t="s">
        <v>783</v>
      </c>
      <c r="G288" s="7">
        <v>2019</v>
      </c>
      <c r="H288" s="5" t="s">
        <v>783</v>
      </c>
      <c r="I288" s="4" t="s">
        <v>1216</v>
      </c>
      <c r="J288" s="9">
        <f t="shared" si="5"/>
        <v>24</v>
      </c>
      <c r="K288" s="5">
        <v>24</v>
      </c>
      <c r="L288" s="5">
        <v>0</v>
      </c>
      <c r="M288" s="5">
        <v>0</v>
      </c>
      <c r="N288" s="5"/>
      <c r="O288" s="6" t="s">
        <v>1058</v>
      </c>
      <c r="P288" s="6" t="s">
        <v>1213</v>
      </c>
      <c r="Q288" s="21"/>
    </row>
    <row r="289" ht="36" customHeight="1" spans="1:17">
      <c r="A289" s="4">
        <v>285</v>
      </c>
      <c r="B289" s="5" t="s">
        <v>738</v>
      </c>
      <c r="C289" s="5" t="s">
        <v>1217</v>
      </c>
      <c r="D289" s="5" t="s">
        <v>54</v>
      </c>
      <c r="E289" s="5" t="s">
        <v>22</v>
      </c>
      <c r="F289" s="5" t="s">
        <v>822</v>
      </c>
      <c r="G289" s="7">
        <v>2019</v>
      </c>
      <c r="H289" s="5" t="s">
        <v>822</v>
      </c>
      <c r="I289" s="4" t="s">
        <v>1218</v>
      </c>
      <c r="J289" s="9">
        <f t="shared" si="5"/>
        <v>68</v>
      </c>
      <c r="K289" s="5">
        <v>68</v>
      </c>
      <c r="L289" s="5">
        <v>0</v>
      </c>
      <c r="M289" s="5">
        <v>0</v>
      </c>
      <c r="N289" s="5"/>
      <c r="O289" s="6" t="s">
        <v>1206</v>
      </c>
      <c r="P289" s="6" t="s">
        <v>1207</v>
      </c>
      <c r="Q289" s="21"/>
    </row>
    <row r="290" ht="36" customHeight="1" spans="1:17">
      <c r="A290" s="4">
        <v>286</v>
      </c>
      <c r="B290" s="5" t="s">
        <v>738</v>
      </c>
      <c r="C290" s="5" t="s">
        <v>1217</v>
      </c>
      <c r="D290" s="5" t="s">
        <v>54</v>
      </c>
      <c r="E290" s="5" t="s">
        <v>206</v>
      </c>
      <c r="F290" s="5" t="s">
        <v>822</v>
      </c>
      <c r="G290" s="7">
        <v>2019</v>
      </c>
      <c r="H290" s="5" t="s">
        <v>822</v>
      </c>
      <c r="I290" s="4" t="s">
        <v>1219</v>
      </c>
      <c r="J290" s="9">
        <f t="shared" si="5"/>
        <v>76</v>
      </c>
      <c r="K290" s="5">
        <v>76</v>
      </c>
      <c r="L290" s="5">
        <v>0</v>
      </c>
      <c r="M290" s="5">
        <v>0</v>
      </c>
      <c r="N290" s="5"/>
      <c r="O290" s="6" t="s">
        <v>1206</v>
      </c>
      <c r="P290" s="6" t="s">
        <v>1207</v>
      </c>
      <c r="Q290" s="21"/>
    </row>
    <row r="291" ht="36" customHeight="1" spans="1:17">
      <c r="A291" s="4">
        <v>287</v>
      </c>
      <c r="B291" s="5" t="s">
        <v>738</v>
      </c>
      <c r="C291" s="5" t="s">
        <v>1217</v>
      </c>
      <c r="D291" s="5" t="s">
        <v>54</v>
      </c>
      <c r="E291" s="5" t="s">
        <v>22</v>
      </c>
      <c r="F291" s="5" t="s">
        <v>822</v>
      </c>
      <c r="G291" s="7">
        <v>2019</v>
      </c>
      <c r="H291" s="5" t="s">
        <v>822</v>
      </c>
      <c r="I291" s="4" t="s">
        <v>1220</v>
      </c>
      <c r="J291" s="9">
        <f t="shared" si="5"/>
        <v>56</v>
      </c>
      <c r="K291" s="5">
        <v>56</v>
      </c>
      <c r="L291" s="5">
        <v>0</v>
      </c>
      <c r="M291" s="5">
        <v>0</v>
      </c>
      <c r="N291" s="5"/>
      <c r="O291" s="6" t="s">
        <v>1206</v>
      </c>
      <c r="P291" s="6" t="s">
        <v>1207</v>
      </c>
      <c r="Q291" s="21"/>
    </row>
    <row r="292" ht="36" customHeight="1" spans="1:17">
      <c r="A292" s="4">
        <v>288</v>
      </c>
      <c r="B292" s="5" t="s">
        <v>738</v>
      </c>
      <c r="C292" s="5" t="s">
        <v>1217</v>
      </c>
      <c r="D292" s="5" t="s">
        <v>54</v>
      </c>
      <c r="E292" s="5" t="s">
        <v>22</v>
      </c>
      <c r="F292" s="5" t="s">
        <v>822</v>
      </c>
      <c r="G292" s="7">
        <v>2019</v>
      </c>
      <c r="H292" s="5" t="s">
        <v>822</v>
      </c>
      <c r="I292" s="4" t="s">
        <v>1221</v>
      </c>
      <c r="J292" s="9">
        <f t="shared" si="5"/>
        <v>45</v>
      </c>
      <c r="K292" s="5">
        <v>45</v>
      </c>
      <c r="L292" s="5">
        <v>0</v>
      </c>
      <c r="M292" s="5">
        <v>0</v>
      </c>
      <c r="N292" s="5"/>
      <c r="O292" s="6" t="s">
        <v>1206</v>
      </c>
      <c r="P292" s="6" t="s">
        <v>1207</v>
      </c>
      <c r="Q292" s="21"/>
    </row>
    <row r="293" ht="36" customHeight="1" spans="1:17">
      <c r="A293" s="4">
        <v>289</v>
      </c>
      <c r="B293" s="5" t="s">
        <v>738</v>
      </c>
      <c r="C293" s="5" t="s">
        <v>1222</v>
      </c>
      <c r="D293" s="5" t="s">
        <v>54</v>
      </c>
      <c r="E293" s="5" t="s">
        <v>22</v>
      </c>
      <c r="F293" s="5" t="s">
        <v>822</v>
      </c>
      <c r="G293" s="7">
        <v>2019</v>
      </c>
      <c r="H293" s="5" t="s">
        <v>822</v>
      </c>
      <c r="I293" s="4" t="s">
        <v>1223</v>
      </c>
      <c r="J293" s="9">
        <f t="shared" si="5"/>
        <v>16</v>
      </c>
      <c r="K293" s="5">
        <v>16</v>
      </c>
      <c r="L293" s="5">
        <v>0</v>
      </c>
      <c r="M293" s="5">
        <v>0</v>
      </c>
      <c r="N293" s="5"/>
      <c r="O293" s="6" t="s">
        <v>1224</v>
      </c>
      <c r="P293" s="6" t="s">
        <v>1225</v>
      </c>
      <c r="Q293" s="21"/>
    </row>
    <row r="294" ht="36" customHeight="1" spans="1:17">
      <c r="A294" s="4">
        <v>290</v>
      </c>
      <c r="B294" s="5" t="s">
        <v>738</v>
      </c>
      <c r="C294" s="5" t="s">
        <v>1222</v>
      </c>
      <c r="D294" s="5" t="s">
        <v>54</v>
      </c>
      <c r="E294" s="5" t="s">
        <v>22</v>
      </c>
      <c r="F294" s="5" t="s">
        <v>822</v>
      </c>
      <c r="G294" s="7">
        <v>2019</v>
      </c>
      <c r="H294" s="5" t="s">
        <v>822</v>
      </c>
      <c r="I294" s="4" t="s">
        <v>1226</v>
      </c>
      <c r="J294" s="9">
        <f t="shared" si="5"/>
        <v>19</v>
      </c>
      <c r="K294" s="5">
        <v>19</v>
      </c>
      <c r="L294" s="5">
        <v>0</v>
      </c>
      <c r="M294" s="5">
        <v>0</v>
      </c>
      <c r="N294" s="5"/>
      <c r="O294" s="6" t="s">
        <v>1224</v>
      </c>
      <c r="P294" s="6" t="s">
        <v>1227</v>
      </c>
      <c r="Q294" s="23"/>
    </row>
    <row r="295" ht="36" customHeight="1" spans="1:17">
      <c r="A295" s="4">
        <v>291</v>
      </c>
      <c r="B295" s="5" t="s">
        <v>738</v>
      </c>
      <c r="C295" s="5" t="s">
        <v>1222</v>
      </c>
      <c r="D295" s="5" t="s">
        <v>54</v>
      </c>
      <c r="E295" s="5" t="s">
        <v>861</v>
      </c>
      <c r="F295" s="5" t="s">
        <v>822</v>
      </c>
      <c r="G295" s="7">
        <v>2019</v>
      </c>
      <c r="H295" s="5" t="s">
        <v>822</v>
      </c>
      <c r="I295" s="4" t="s">
        <v>1228</v>
      </c>
      <c r="J295" s="9">
        <f t="shared" si="5"/>
        <v>15</v>
      </c>
      <c r="K295" s="5">
        <v>15</v>
      </c>
      <c r="L295" s="5">
        <v>0</v>
      </c>
      <c r="M295" s="5">
        <v>0</v>
      </c>
      <c r="N295" s="5"/>
      <c r="O295" s="6" t="s">
        <v>1229</v>
      </c>
      <c r="P295" s="6" t="s">
        <v>1230</v>
      </c>
      <c r="Q295" s="23"/>
    </row>
    <row r="296" ht="36" customHeight="1" spans="1:17">
      <c r="A296" s="4">
        <v>292</v>
      </c>
      <c r="B296" s="5" t="s">
        <v>839</v>
      </c>
      <c r="C296" s="5" t="s">
        <v>1231</v>
      </c>
      <c r="D296" s="5" t="s">
        <v>54</v>
      </c>
      <c r="E296" s="5" t="s">
        <v>22</v>
      </c>
      <c r="F296" s="5" t="s">
        <v>841</v>
      </c>
      <c r="G296" s="7">
        <v>2019</v>
      </c>
      <c r="H296" s="5" t="s">
        <v>841</v>
      </c>
      <c r="I296" s="5" t="s">
        <v>1232</v>
      </c>
      <c r="J296" s="9">
        <f t="shared" si="5"/>
        <v>150</v>
      </c>
      <c r="K296" s="5">
        <v>20</v>
      </c>
      <c r="L296" s="5">
        <v>80</v>
      </c>
      <c r="M296" s="5">
        <v>50</v>
      </c>
      <c r="N296" s="5" t="s">
        <v>1233</v>
      </c>
      <c r="O296" s="6" t="s">
        <v>1234</v>
      </c>
      <c r="P296" s="6" t="s">
        <v>1235</v>
      </c>
      <c r="Q296" s="23"/>
    </row>
    <row r="297" ht="36" customHeight="1" spans="1:17">
      <c r="A297" s="4">
        <v>293</v>
      </c>
      <c r="B297" s="5" t="s">
        <v>839</v>
      </c>
      <c r="C297" s="5" t="s">
        <v>1236</v>
      </c>
      <c r="D297" s="5" t="s">
        <v>54</v>
      </c>
      <c r="E297" s="5" t="s">
        <v>22</v>
      </c>
      <c r="F297" s="5" t="s">
        <v>1237</v>
      </c>
      <c r="G297" s="7">
        <v>2019</v>
      </c>
      <c r="H297" s="5" t="s">
        <v>1237</v>
      </c>
      <c r="I297" s="5" t="s">
        <v>1238</v>
      </c>
      <c r="J297" s="9">
        <f t="shared" si="5"/>
        <v>26</v>
      </c>
      <c r="K297" s="5">
        <v>15</v>
      </c>
      <c r="L297" s="5">
        <v>0</v>
      </c>
      <c r="M297" s="5">
        <v>11</v>
      </c>
      <c r="N297" s="5" t="s">
        <v>1239</v>
      </c>
      <c r="O297" s="6" t="s">
        <v>1239</v>
      </c>
      <c r="P297" s="6" t="s">
        <v>1240</v>
      </c>
      <c r="Q297" s="23"/>
    </row>
    <row r="298" ht="27" customHeight="1" spans="1:17">
      <c r="A298" s="5" t="s">
        <v>1241</v>
      </c>
      <c r="B298" s="21"/>
      <c r="C298" s="21"/>
      <c r="D298" s="21"/>
      <c r="E298" s="21"/>
      <c r="F298" s="21"/>
      <c r="G298" s="21"/>
      <c r="H298" s="21"/>
      <c r="I298" s="21"/>
      <c r="J298" s="9">
        <f>SUM(J5:J297)</f>
        <v>21334.72</v>
      </c>
      <c r="K298" s="9">
        <f>SUM(K5:K297)</f>
        <v>11651.12</v>
      </c>
      <c r="L298" s="9">
        <f>SUM(L5:L297)</f>
        <v>4756.4</v>
      </c>
      <c r="M298" s="9">
        <f>SUM(M5:M297)</f>
        <v>4927.2</v>
      </c>
      <c r="N298" s="21"/>
      <c r="O298" s="21"/>
      <c r="P298" s="21"/>
      <c r="Q298" s="21"/>
    </row>
  </sheetData>
  <autoFilter ref="A1:Q298">
    <extLst/>
  </autoFilter>
  <sortState ref="B6:P280">
    <sortCondition ref="D6:D280"/>
    <sortCondition ref="C6:C280"/>
  </sortState>
  <mergeCells count="17">
    <mergeCell ref="A1:C1"/>
    <mergeCell ref="A2:Q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3:N4"/>
    <mergeCell ref="O3:O4"/>
    <mergeCell ref="P3:P4"/>
    <mergeCell ref="Q3:Q4"/>
  </mergeCells>
  <pageMargins left="0.700694444444445" right="0.700694444444445" top="0.432638888888889" bottom="0.751388888888889" header="0.297916666666667" footer="0.297916666666667"/>
  <pageSetup paperSize="9" scale="95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附件3县级审定表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2006-09-13T11:21:00Z</dcterms:created>
  <cp:lastPrinted>2018-10-30T12:33:00Z</cp:lastPrinted>
  <dcterms:modified xsi:type="dcterms:W3CDTF">2023-03-28T13:25:24Z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59793625DD7649DF887DA4888BD9E089</vt:lpwstr>
  </property>
</Properties>
</file>