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巩固拓展脱贫攻坚成果和乡村振兴项目库出库项目" sheetId="1" r:id="rId1"/>
  </sheets>
  <definedNames>
    <definedName name="_xlnm._FilterDatabase" localSheetId="0" hidden="1">湘潭县2022年度巩固拓展脱贫攻坚成果和乡村振兴项目库出库项目!$A$4:$R$134</definedName>
    <definedName name="_xlnm.Print_Titles" localSheetId="0">湘潭县2022年度巩固拓展脱贫攻坚成果和乡村振兴项目库出库项目!$3:$4</definedName>
  </definedNames>
  <calcPr calcId="144525" iterate="1" iterateCount="100" iterateDelta="0.001"/>
</workbook>
</file>

<file path=xl/sharedStrings.xml><?xml version="1.0" encoding="utf-8"?>
<sst xmlns="http://schemas.openxmlformats.org/spreadsheetml/2006/main" count="1541" uniqueCount="756">
  <si>
    <t xml:space="preserve"> 附件：</t>
  </si>
  <si>
    <t>湘潭县2022年度巩固拓展脱贫攻坚成果和乡村振兴项目库出库项目明细表</t>
  </si>
  <si>
    <t>序号</t>
  </si>
  <si>
    <t>项目地址</t>
  </si>
  <si>
    <t>项目类别</t>
  </si>
  <si>
    <t>建设性质</t>
  </si>
  <si>
    <t>项目名称</t>
  </si>
  <si>
    <t>建设任务</t>
  </si>
  <si>
    <t>责任单位</t>
  </si>
  <si>
    <t>是否具有真实性、及必要性</t>
  </si>
  <si>
    <t>预计实施时间进度</t>
  </si>
  <si>
    <t>资金规模及筹资方式  （万元）</t>
  </si>
  <si>
    <t>受益对象</t>
  </si>
  <si>
    <t>绩效目标</t>
  </si>
  <si>
    <t>贫困群众参与情况和带贫减贫机制</t>
  </si>
  <si>
    <t>是否形成可固化资产</t>
  </si>
  <si>
    <t>备注</t>
  </si>
  <si>
    <t>小计</t>
  </si>
  <si>
    <t>专项衔接资金</t>
  </si>
  <si>
    <t>其他财政资金</t>
  </si>
  <si>
    <t>自筹资金</t>
  </si>
  <si>
    <t>射埠镇百水村</t>
  </si>
  <si>
    <t>产业发展-生产项目-养殖业基地</t>
  </si>
  <si>
    <t>巩固提升类项目</t>
  </si>
  <si>
    <t>射埠镇百水村2022年度养鸡项目</t>
  </si>
  <si>
    <t>通过实施养殖项目，购入鸡苗2.5万羽。</t>
  </si>
  <si>
    <t>射埠镇人民政府</t>
  </si>
  <si>
    <t>是</t>
  </si>
  <si>
    <t>2022年4月-2022年12月</t>
  </si>
  <si>
    <t>养殖鸡数量≥2.5万羽；养殖家畜家禽成活率≥90%；项目完成及时率≥100%；鸡补助标准≥8元/只。项目年效益≥5万元；项目带动就业人数≥2人；养殖垃圾处理率≥100%；项目持续收益年限≥3年；群众满意度≥90%。</t>
  </si>
  <si>
    <t>通过实施养殖基地建设项目：带动就业人数≥2人，预计村集体经济年收入1万元</t>
  </si>
  <si>
    <t>否</t>
  </si>
  <si>
    <t>射埠镇</t>
  </si>
  <si>
    <t>产业发展-生产项目-种植业基地</t>
  </si>
  <si>
    <t>射埠镇2022年度优势产业发展项目</t>
  </si>
  <si>
    <t>支持本地油茶企业生产基地标准化、设施化、机械化建设。</t>
  </si>
  <si>
    <t>2022年6月-2022年12月</t>
  </si>
  <si>
    <r>
      <rPr>
        <sz val="9"/>
        <rFont val="Times New Roman"/>
        <charset val="134"/>
      </rPr>
      <t>30</t>
    </r>
    <r>
      <rPr>
        <sz val="9"/>
        <rFont val="宋体"/>
        <charset val="134"/>
      </rPr>
      <t>人</t>
    </r>
  </si>
  <si>
    <t>油茶种植数量≥500亩；种植作物成活率≥90%；项目完成及时率≥100%；油茶种植补助标准≥800元/亩。农业科技带动增加产业产值≥20万元；特色产业带动增加就业人数≥10人；对生态环境无影响；项目持续收益年限≥5年；群众满意度≥90%。</t>
  </si>
  <si>
    <t>基地建成后，通过收购初级产品、雇佣务工，促进稳定增收，品牌知名度提升，推动我镇油茶小镇建设。</t>
  </si>
  <si>
    <t>射埠镇2022年度产业示范园建设项目</t>
  </si>
  <si>
    <t>支持“一亩田脱贫示范园”作物品种改良、品种更新换代、新产品开发及新技术、新工艺引进和研发。</t>
  </si>
  <si>
    <r>
      <rPr>
        <sz val="9"/>
        <rFont val="Times New Roman"/>
        <charset val="134"/>
      </rPr>
      <t>10</t>
    </r>
    <r>
      <rPr>
        <sz val="9"/>
        <rFont val="宋体"/>
        <charset val="134"/>
      </rPr>
      <t>人</t>
    </r>
  </si>
  <si>
    <t>赤松茸种植数量≥0.7亩、竹荪菌种植数量≥0.8亩、黑花生种植数量≥1.5亩；种植作物成活率≥90%；项目完成及时率≥100%；赤松茸种植补助标准≥15万元/亩、竹荪菌种植补助标准≥15万元/亩、黑花生种植补助标准≥15万元/亩。农业科技带动增加产业产值≥20万元；特色产业带动增加就业人数≥10人；农业科技改善耕地面积≥10亩；项目持续收益年限≥2年。群众满意度≥90%。</t>
  </si>
  <si>
    <t>通过“一亩田脱贫”模式带动脱贫户进行赤松茸、竹荪、黑花生种植增收。</t>
  </si>
  <si>
    <t>射埠镇各村</t>
  </si>
  <si>
    <t>就业项目-公益性岗位</t>
  </si>
  <si>
    <t>2022年射埠镇就业公益性岗位项目</t>
  </si>
  <si>
    <t>通过实施公益性岗位吸纳22人贫困劳动者就业，并对符合条件的脱贫户给予补助。</t>
  </si>
  <si>
    <t>2022年10月-2023年9月</t>
  </si>
  <si>
    <r>
      <rPr>
        <sz val="9"/>
        <rFont val="宋体"/>
        <charset val="134"/>
      </rPr>
      <t>脱贫户</t>
    </r>
    <r>
      <rPr>
        <sz val="9"/>
        <rFont val="Times New Roman"/>
        <charset val="134"/>
      </rPr>
      <t>25</t>
    </r>
    <r>
      <rPr>
        <sz val="9"/>
        <rFont val="宋体"/>
        <charset val="134"/>
      </rPr>
      <t>户</t>
    </r>
    <r>
      <rPr>
        <sz val="9"/>
        <rFont val="Times New Roman"/>
        <charset val="134"/>
      </rPr>
      <t>25</t>
    </r>
    <r>
      <rPr>
        <sz val="9"/>
        <rFont val="宋体"/>
        <charset val="134"/>
      </rPr>
      <t>人</t>
    </r>
  </si>
  <si>
    <t>享受公益性岗位补贴人数≥25人；公益性岗位补贴发放准确率≥100%；资金在规定时间内下达率≥100%；公益性岗位补贴人均标准≥6000元/年。发放公益性岗位补贴金额≥15万元；建档立卡贫困劳动力就业人数≥25人；受益贫困人口满意度≥95%。</t>
  </si>
  <si>
    <t>支持贫困劳动者就业，实现贫困户家庭稳定增收，通过提供公益性就业岗位25人，预计人均增收6000元/年以上。</t>
  </si>
  <si>
    <t>射埠镇涓江新村、旺冲村</t>
  </si>
  <si>
    <t>产业发展-配套设施项目-小型农田水利设施建设</t>
  </si>
  <si>
    <t>2022年射埠镇灾后基础设施项目</t>
  </si>
  <si>
    <t>灾后修复河堤长160米、闸门维修2处、更换水泵2台。</t>
  </si>
  <si>
    <t>涓江新村、旺冲村</t>
  </si>
  <si>
    <t>2022年6月-2022年11月</t>
  </si>
  <si>
    <r>
      <rPr>
        <sz val="9"/>
        <rFont val="宋体"/>
        <charset val="134"/>
      </rPr>
      <t>脱贫户</t>
    </r>
    <r>
      <rPr>
        <sz val="9"/>
        <rFont val="Times New Roman"/>
        <charset val="134"/>
      </rPr>
      <t>16</t>
    </r>
    <r>
      <rPr>
        <sz val="9"/>
        <rFont val="宋体"/>
        <charset val="134"/>
      </rPr>
      <t>户</t>
    </r>
    <r>
      <rPr>
        <sz val="9"/>
        <rFont val="Times New Roman"/>
        <charset val="134"/>
      </rPr>
      <t>27</t>
    </r>
    <r>
      <rPr>
        <sz val="9"/>
        <rFont val="宋体"/>
        <charset val="134"/>
      </rPr>
      <t>人，一般户</t>
    </r>
    <r>
      <rPr>
        <sz val="9"/>
        <rFont val="Times New Roman"/>
        <charset val="134"/>
      </rPr>
      <t>185</t>
    </r>
    <r>
      <rPr>
        <sz val="9"/>
        <rFont val="宋体"/>
        <charset val="134"/>
      </rPr>
      <t>户</t>
    </r>
    <r>
      <rPr>
        <sz val="9"/>
        <rFont val="Times New Roman"/>
        <charset val="134"/>
      </rPr>
      <t>450</t>
    </r>
    <r>
      <rPr>
        <sz val="9"/>
        <rFont val="宋体"/>
        <charset val="134"/>
      </rPr>
      <t>人</t>
    </r>
  </si>
  <si>
    <t>射埠镇水毁灾后修复水利设施项目：修复河堤数量≥160米、闸门维修≥2处，水泵更换数量≥2台、工程验收合格率≥100%；在2022年12月工程完成及时率≥100%；修复河堤补助标准≥1000元/米、水泵更换补助标准≥10000元/台。生产条件改善带动农业亩均产量增加≥300斤；受益群众人口数≥200人；水资源利用率比上年提高；工程设计使用年限≥10年。群众满意度≥95%。</t>
  </si>
  <si>
    <t>为生产条件改善增加亩产量，带动脱贫户增收200元/人</t>
  </si>
  <si>
    <t>乡村建设行动-农村基础设施-农村道路建设（通村、通户路）-通村、组硬化路及护栏</t>
  </si>
  <si>
    <t>2022年射埠镇百水村道路硬化项目</t>
  </si>
  <si>
    <t>深塘组道路硬化1公里</t>
  </si>
  <si>
    <t>2022年1月—2022年12月</t>
  </si>
  <si>
    <r>
      <rPr>
        <sz val="9"/>
        <rFont val="宋体"/>
        <charset val="134"/>
      </rPr>
      <t>脱贫户</t>
    </r>
    <r>
      <rPr>
        <sz val="9"/>
        <rFont val="Times New Roman"/>
        <charset val="134"/>
      </rPr>
      <t>2</t>
    </r>
    <r>
      <rPr>
        <sz val="9"/>
        <rFont val="宋体"/>
        <charset val="134"/>
      </rPr>
      <t>户</t>
    </r>
    <r>
      <rPr>
        <sz val="9"/>
        <rFont val="Times New Roman"/>
        <charset val="134"/>
      </rPr>
      <t>3</t>
    </r>
    <r>
      <rPr>
        <sz val="9"/>
        <rFont val="宋体"/>
        <charset val="134"/>
      </rPr>
      <t>人，一般户</t>
    </r>
    <r>
      <rPr>
        <sz val="9"/>
        <rFont val="Times New Roman"/>
        <charset val="134"/>
      </rPr>
      <t>20</t>
    </r>
    <r>
      <rPr>
        <sz val="9"/>
        <rFont val="宋体"/>
        <charset val="134"/>
      </rPr>
      <t>户</t>
    </r>
    <r>
      <rPr>
        <sz val="9"/>
        <rFont val="Times New Roman"/>
        <charset val="134"/>
      </rPr>
      <t>45</t>
    </r>
    <r>
      <rPr>
        <sz val="9"/>
        <rFont val="宋体"/>
        <charset val="134"/>
      </rPr>
      <t>人</t>
    </r>
  </si>
  <si>
    <t>道路硬化数量≥1公里；工程验收合格率≥100%；在2022年12月工程完成及时率≥100%；道路硬化补助标准≥40万元/公里。生产条件改善带动农业物资对外销售≥500元/户；受益群众人口数≥48人；对生态环境的影响无；工程使用年限≥10年；群众满意度≥95%。</t>
  </si>
  <si>
    <t>改善生产生活条件，带动农业物资对外销售，增加脱贫户收入500元/户。</t>
  </si>
  <si>
    <t>2022年射埠镇百水村道路拓宽项目</t>
  </si>
  <si>
    <t>深塘组村道拓宽1公里</t>
  </si>
  <si>
    <t>道路拓宽数量≥1公里；工程验收合格率≥100%；在2022年12月工程完成及时率≥100%；道路拓宽补助标准≥20万元/公里。生产条件改善带动农业物资对外销售≥500元/户；受益群众人口数≥48人；对生态环境的影响无；工程使用年限≥10年；群众满意度≥95%。</t>
  </si>
  <si>
    <t>2022年射埠镇百水村道路白改黑项目</t>
  </si>
  <si>
    <t>长发组至莲花组百水大道4公里水泥路改沥青路</t>
  </si>
  <si>
    <t>2022年1月-2022年12月</t>
  </si>
  <si>
    <r>
      <rPr>
        <sz val="9"/>
        <rFont val="宋体"/>
        <charset val="134"/>
      </rPr>
      <t>脱贫户</t>
    </r>
    <r>
      <rPr>
        <sz val="9"/>
        <rFont val="Times New Roman"/>
        <charset val="134"/>
      </rPr>
      <t>10</t>
    </r>
    <r>
      <rPr>
        <sz val="9"/>
        <rFont val="宋体"/>
        <charset val="134"/>
      </rPr>
      <t>户</t>
    </r>
    <r>
      <rPr>
        <sz val="9"/>
        <rFont val="Times New Roman"/>
        <charset val="134"/>
      </rPr>
      <t>17</t>
    </r>
    <r>
      <rPr>
        <sz val="9"/>
        <rFont val="宋体"/>
        <charset val="134"/>
      </rPr>
      <t>人，一般户</t>
    </r>
    <r>
      <rPr>
        <sz val="9"/>
        <rFont val="Times New Roman"/>
        <charset val="134"/>
      </rPr>
      <t>205</t>
    </r>
    <r>
      <rPr>
        <sz val="9"/>
        <rFont val="宋体"/>
        <charset val="134"/>
      </rPr>
      <t>户</t>
    </r>
    <r>
      <rPr>
        <sz val="9"/>
        <rFont val="Times New Roman"/>
        <charset val="134"/>
      </rPr>
      <t>488</t>
    </r>
    <r>
      <rPr>
        <sz val="9"/>
        <rFont val="宋体"/>
        <charset val="134"/>
      </rPr>
      <t>人</t>
    </r>
  </si>
  <si>
    <t>水泥路改沥青路≥4公里；工程验收合格率≥100%；在2022年12月工程完成及时率≥100%；道路补助标准≥77.5万元/公里。受益群众人口数≥505人；对生态环境的影响无；工程使用年限≥10年；群众满意度≥95%。</t>
  </si>
  <si>
    <t>射埠镇旺冲村</t>
  </si>
  <si>
    <t>射埠镇旺冲村2022年度养鸡项目</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</si>
  <si>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</si>
  <si>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</si>
  <si>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</si>
  <si>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</si>
  <si>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石潭镇杨田村</t>
  </si>
  <si>
    <t>巩固提升类</t>
  </si>
  <si>
    <t>2022年石潭镇杨田村基础设施水渠硬化项目-县级</t>
  </si>
  <si>
    <t xml:space="preserve"> 在杨田村虎形组、杨梓塘、泉坝等地，硬化水渠400米，加固硬化塘堤48米，受益贫困户人口46户98人，工程使用年限10年</t>
  </si>
  <si>
    <t>杨田村</t>
  </si>
  <si>
    <r>
      <rPr>
        <sz val="9"/>
        <rFont val="宋体"/>
        <charset val="134"/>
      </rPr>
      <t>建档立卡</t>
    </r>
    <r>
      <rPr>
        <sz val="9"/>
        <rFont val="Times New Roman"/>
        <charset val="134"/>
      </rPr>
      <t>46</t>
    </r>
    <r>
      <rPr>
        <sz val="9"/>
        <rFont val="宋体"/>
        <charset val="134"/>
      </rPr>
      <t>户</t>
    </r>
    <r>
      <rPr>
        <sz val="9"/>
        <rFont val="Times New Roman"/>
        <charset val="134"/>
      </rPr>
      <t>98</t>
    </r>
    <r>
      <rPr>
        <sz val="9"/>
        <rFont val="宋体"/>
        <charset val="134"/>
      </rPr>
      <t>人，群众</t>
    </r>
    <r>
      <rPr>
        <sz val="9"/>
        <rFont val="Times New Roman"/>
        <charset val="134"/>
      </rPr>
      <t>286</t>
    </r>
    <r>
      <rPr>
        <sz val="9"/>
        <rFont val="宋体"/>
        <charset val="134"/>
      </rPr>
      <t>户</t>
    </r>
    <r>
      <rPr>
        <sz val="9"/>
        <rFont val="Times New Roman"/>
        <charset val="134"/>
      </rPr>
      <t>1150</t>
    </r>
    <r>
      <rPr>
        <sz val="9"/>
        <rFont val="宋体"/>
        <charset val="134"/>
      </rPr>
      <t>人</t>
    </r>
  </si>
  <si>
    <t>硬化水渠里程400米，加固硬化塘堤里程48米，项目（工程）验收合格率100%，项目（工程）完成及时率（2021年12月前）100%，水利补助标准17.9万元/公里，受益农田面积1500亩，新增粮食产能1万公斤，增加劳动者收入（总收入）2万元，其中:增加建档立卡贫困人口收入（总收入）0.8万元，受益建档立卡贫困人口数98人，受益群众人口数1150人，工程设计使用年限10年，受益贫困人口满意度95%，村民满意度95%。</t>
  </si>
  <si>
    <t>改善村级基础设施，解决生产用水问题，覆盖群众286户1150人，脱贫及机监测户46户98人，解决粮食增收1万公斤</t>
  </si>
  <si>
    <t>石潭镇各村</t>
  </si>
  <si>
    <t>就业项目-公益性岗位-公益性岗位</t>
  </si>
  <si>
    <t>2022年石潭镇开发公益性岗位项目</t>
  </si>
  <si>
    <t xml:space="preserve">在石潭镇23个村吸纳建档立卡贫困人口23人，每人年增加收益6000元。
</t>
  </si>
  <si>
    <t>2022年9月-2023年9月</t>
  </si>
  <si>
    <r>
      <rPr>
        <sz val="9"/>
        <rFont val="宋体"/>
        <charset val="134"/>
      </rPr>
      <t>建档立卡</t>
    </r>
    <r>
      <rPr>
        <sz val="9"/>
        <rFont val="Times New Roman"/>
        <charset val="134"/>
      </rPr>
      <t>23</t>
    </r>
    <r>
      <rPr>
        <sz val="9"/>
        <rFont val="宋体"/>
        <charset val="134"/>
      </rPr>
      <t>户</t>
    </r>
    <r>
      <rPr>
        <sz val="9"/>
        <rFont val="Times New Roman"/>
        <charset val="134"/>
      </rPr>
      <t>23</t>
    </r>
    <r>
      <rPr>
        <sz val="9"/>
        <rFont val="宋体"/>
        <charset val="134"/>
      </rPr>
      <t>人</t>
    </r>
  </si>
  <si>
    <t>享受公益性岗位补贴人数23人，公益性岗位补贴发放准确率100%，资金在规定时间内下达率100%，补贴资金在规定时间内支付到位率100%，公益性岗位补贴人均标准6000元，发放公益性岗位补贴金额13.8万元，建档立卡贫困劳动力就业人数23人，受益贫困人口满意度95%，公共就业服务满意度95%。</t>
  </si>
  <si>
    <t>吸纳建档立卡贫困人口23人，每人年均增加收益6000元。</t>
  </si>
  <si>
    <t>石潭镇莳竹村</t>
  </si>
  <si>
    <t>2022年石潭镇莳竹村硬化水渠项目-二期</t>
  </si>
  <si>
    <t>在莳竹村硬化水渠2000米，受益贫困户人口8户20人，工程使用年限10年</t>
  </si>
  <si>
    <t>莳竹村</t>
  </si>
  <si>
    <r>
      <rPr>
        <sz val="9"/>
        <rFont val="宋体"/>
        <charset val="134"/>
      </rPr>
      <t>建档立卡</t>
    </r>
    <r>
      <rPr>
        <sz val="9"/>
        <rFont val="Times New Roman"/>
        <charset val="134"/>
      </rPr>
      <t>8</t>
    </r>
    <r>
      <rPr>
        <sz val="9"/>
        <rFont val="宋体"/>
        <charset val="134"/>
      </rPr>
      <t>户</t>
    </r>
    <r>
      <rPr>
        <sz val="9"/>
        <rFont val="Times New Roman"/>
        <charset val="134"/>
      </rPr>
      <t>20</t>
    </r>
    <r>
      <rPr>
        <sz val="9"/>
        <rFont val="宋体"/>
        <charset val="134"/>
      </rPr>
      <t>人，群众</t>
    </r>
    <r>
      <rPr>
        <sz val="9"/>
        <rFont val="Times New Roman"/>
        <charset val="134"/>
      </rPr>
      <t>50</t>
    </r>
    <r>
      <rPr>
        <sz val="9"/>
        <rFont val="宋体"/>
        <charset val="134"/>
      </rPr>
      <t>户</t>
    </r>
    <r>
      <rPr>
        <sz val="9"/>
        <rFont val="Times New Roman"/>
        <charset val="134"/>
      </rPr>
      <t>130</t>
    </r>
    <r>
      <rPr>
        <sz val="9"/>
        <rFont val="宋体"/>
        <charset val="134"/>
      </rPr>
      <t>人</t>
    </r>
  </si>
  <si>
    <t>硬化水渠里程2000米，项目（工程）验收合格率100%，项目（工程）完成及时率（2022年12月前）100%，水利补助标准5万元/公里，受益农田面积200亩，保产粮食产能1.4万公斤，增加总收入2.8万元，受益建档立卡贫困人口数20人，受益群众人口数100人，工程设计使用年限10年，受益贫困人口满意度95%，村民满意度95%。</t>
  </si>
  <si>
    <t>改善村级基础设施，解决农田被淹问题，覆盖群众45户100人，建档立卡贫困人口8户20人，保产粮食增收1.4万公斤。</t>
  </si>
  <si>
    <t xml:space="preserve">石潭镇杨田村 </t>
  </si>
  <si>
    <t>产业发展</t>
  </si>
  <si>
    <t>石潭镇2022年市级、县级重点帮扶村产业补助项目</t>
  </si>
  <si>
    <t>委托专业合作社或农业企业发展种养殖产业，投入财政乡村振兴资金48万元，建设2个养殖基地，1个种植基地，促进村级经济提升和低收入人群人均增收300元/年</t>
  </si>
  <si>
    <t>石潭镇人民政府</t>
  </si>
  <si>
    <t xml:space="preserve">是 </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</si>
  <si>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</si>
  <si>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委托合作社及公司。免费提供技术指导，提供就业，财政资金的50%作为项目所在村村集体的股本金入股合，村集体不低于8%的年利率进行保底收益，采取财政资金转化村集体股份形式的，收益期后协商解决村集体入股本金处置问题。</t>
  </si>
  <si>
    <t>石潭镇2022年粮食产业发展自主创业项目</t>
  </si>
  <si>
    <t>鼓励低收入人群有劳动力农户，利用自身粮食产业自主创业，财政投入资金20万元，促进低收入人群人均增收500元/年</t>
  </si>
  <si>
    <t>水稻种植≥400亩，科技服务、技术指导和农业科技培训人数≥200人次，边缘监测户、脱贫人口地区技术培训合格率≥80%，种植作物成活率≥90%，项目及时完成率≥100%，水稻种植补助500元/亩/人，带动增加边缘监测户、脱贫人口地区收入（总收入）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</si>
  <si>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低收入人员利用自身粮食产业自主发展粮食生产，积极参与合作社技术培训，掌握一技之长。</t>
  </si>
  <si>
    <t>石潭镇2022年乡村振兴香菇产业项目</t>
  </si>
  <si>
    <t>委托专业合作社及农业公司发展种养殖产业，投入财政乡村振兴资金20万元，其中50%的资金入股主体，年分红收益≥8%，促进村级经济提升和低收入人群人均增收500元/年</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</si>
  <si>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</si>
  <si>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石潭镇2022年乡村振兴优质稻产业项目</t>
  </si>
  <si>
    <t>委托专业合作社及农业公司发展优质稻产业，投入财政乡村振兴资金20万元，其中50%的资金入股主体，年分红收益≥8%，促进村级经济提升和低收入人群人均增收500元/年</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</si>
  <si>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</si>
  <si>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石潭镇2022年乡村振兴沙糖桔产业项目</t>
  </si>
  <si>
    <t>委托专业合作社及农业公司发展沙糖桔产业，投入财政乡村振兴资金20万元，其中50%的资金入股主体，年分红收益≥8%，促进村级经济提升和低收入人群人均增收500元/年</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</si>
  <si>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</si>
  <si>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石潭镇2022年乡村振兴粮食生产农业机械化服务项目</t>
  </si>
  <si>
    <t>委托专业合作社及农业公司发展粮食产业，投入财政乡村振兴资金10万元，其中50%的资金入股主体，年分红收益≥8%，促进村级经济提升和低收入人群人均增收500元/年</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</si>
  <si>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</si>
  <si>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委托专业合作社及农业公司发展种养殖产业，投入财政乡村振兴资金20万元，其中50%的资金入股主体，年分红收益≥8%，促进镇域产业经济提升和低收入人群人均增收500元/年</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</si>
  <si>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</si>
  <si>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石潭镇2022年乡村振兴家禽养殖产业项目</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</si>
  <si>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</si>
  <si>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石潭镇2022年乡村振兴种养加产业项目</t>
  </si>
  <si>
    <t>委托专业合作社及农业公司发展种养殖产业，投入财政乡村振兴资金60万元，其中50%的资金入股主体，年分红收益≥8%，促进镇域产业经济提升和低收入人群人均增收500元/年</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</si>
  <si>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入（总收入）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</si>
  <si>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易俗河镇</t>
  </si>
  <si>
    <t>2022年易俗河镇就业项目-公益性岗位项目</t>
  </si>
  <si>
    <t>通过就业务工帮扶脱贫户的模式，为脱贫户提供公益性岗位31个</t>
  </si>
  <si>
    <t>2022年4月-2022年10月</t>
  </si>
  <si>
    <r>
      <rPr>
        <sz val="9"/>
        <rFont val="宋体"/>
        <charset val="134"/>
      </rPr>
      <t>受益脱贫户</t>
    </r>
    <r>
      <rPr>
        <sz val="9"/>
        <rFont val="Times New Roman"/>
        <charset val="134"/>
      </rPr>
      <t>31</t>
    </r>
    <r>
      <rPr>
        <sz val="9"/>
        <rFont val="宋体"/>
        <charset val="134"/>
      </rPr>
      <t>户</t>
    </r>
    <r>
      <rPr>
        <sz val="9"/>
        <rFont val="Times New Roman"/>
        <charset val="134"/>
      </rPr>
      <t>31</t>
    </r>
    <r>
      <rPr>
        <sz val="9"/>
        <rFont val="宋体"/>
        <charset val="134"/>
      </rPr>
      <t>人</t>
    </r>
  </si>
  <si>
    <t>享受公益性岗位补贴人数≥31人次，公益性岗位补贴发放准确率≥100%，资金在规定时间内下达率≥100%，补贴资金在规定时间内支付到位率≥100%，公益性岗位补贴人均标准500元/月，发放公益性岗位补贴金额≥18.6万元，脱贫户劳动力就业人数≥31人，受益贫困人口满意度≥95%</t>
  </si>
  <si>
    <t>通过就业帮扶模式带动脱贫户31户31人，为脱贫户提供公益性岗位31个，户均增收务工性收入6000元/户</t>
  </si>
  <si>
    <t>易俗河镇    麦子石村</t>
  </si>
  <si>
    <t>乡村建设行动-农村公共服务-其他</t>
  </si>
  <si>
    <t>2022年易俗河镇麦子石村市场生态停车场</t>
  </si>
  <si>
    <t>易俗河镇麦子石村农贸市场生态停车场3亩</t>
  </si>
  <si>
    <t>易俗河镇        麦子石村</t>
  </si>
  <si>
    <t>2022年3月-2022年12月</t>
  </si>
  <si>
    <r>
      <rPr>
        <sz val="9"/>
        <rFont val="宋体"/>
        <charset val="134"/>
      </rPr>
      <t>受益脱贫户</t>
    </r>
    <r>
      <rPr>
        <sz val="9"/>
        <rFont val="Times New Roman"/>
        <charset val="134"/>
      </rPr>
      <t>260</t>
    </r>
    <r>
      <rPr>
        <sz val="9"/>
        <rFont val="宋体"/>
        <charset val="134"/>
      </rPr>
      <t>人，受益群众人数</t>
    </r>
    <r>
      <rPr>
        <sz val="9"/>
        <rFont val="Times New Roman"/>
        <charset val="134"/>
      </rPr>
      <t>3485</t>
    </r>
    <r>
      <rPr>
        <sz val="9"/>
        <rFont val="宋体"/>
        <charset val="134"/>
      </rPr>
      <t>人</t>
    </r>
  </si>
  <si>
    <t>农贸市场生态停车场≥3亩；项目（工程）验收合格率100%；项目（工程）完成及时率≥100%；停车场建设补助标准4万元/亩；带动脱贫户50人产业增收≥200元；受益建档立卡脱贫人口数≥260人受益群众人数≥3485人；对生态环境的影响：无不良影响；工程设计使用年限≥10年；受益脱贫人口满意度≥95%。</t>
  </si>
  <si>
    <t>通过务工形式实现脱贫户264人实现人均增收200元以上</t>
  </si>
  <si>
    <t>易俗河镇高桥村</t>
  </si>
  <si>
    <t>乡村建设行动-农村基础设施-农村道路桥梁建设（通村、通户路）（原通村、组硬化路及护栏）</t>
  </si>
  <si>
    <t>2022年易俗河镇高桥村基础设施建设村道桥梁硬化等项目</t>
  </si>
  <si>
    <t>高桥村高桥组猫山亭村修建除险加固工程量40立方米</t>
  </si>
  <si>
    <r>
      <rPr>
        <sz val="9"/>
        <rFont val="宋体"/>
        <charset val="134"/>
      </rPr>
      <t>受益脱贫户</t>
    </r>
    <r>
      <rPr>
        <sz val="9"/>
        <rFont val="Times New Roman"/>
        <charset val="134"/>
      </rPr>
      <t>48</t>
    </r>
    <r>
      <rPr>
        <sz val="9"/>
        <rFont val="宋体"/>
        <charset val="134"/>
      </rPr>
      <t>户</t>
    </r>
    <r>
      <rPr>
        <sz val="9"/>
        <rFont val="Times New Roman"/>
        <charset val="134"/>
      </rPr>
      <t>128</t>
    </r>
    <r>
      <rPr>
        <sz val="9"/>
        <rFont val="宋体"/>
        <charset val="134"/>
      </rPr>
      <t>人，受益农户</t>
    </r>
    <r>
      <rPr>
        <sz val="9"/>
        <rFont val="Times New Roman"/>
        <charset val="134"/>
      </rPr>
      <t>2023</t>
    </r>
    <r>
      <rPr>
        <sz val="9"/>
        <rFont val="宋体"/>
        <charset val="134"/>
      </rPr>
      <t>人</t>
    </r>
  </si>
  <si>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</si>
  <si>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</si>
  <si>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易俗河镇梅林桥村</t>
  </si>
  <si>
    <t>2022年易俗河镇梅林桥村高屋组裴泉塘清淤硬化及渠道硬化</t>
  </si>
  <si>
    <t>梅林桥村高屋组裴泉塘清淤硬化，促进脱贫户和周边群众增产增收</t>
  </si>
  <si>
    <t>2022年1月-2022年5月</t>
  </si>
  <si>
    <r>
      <rPr>
        <sz val="9"/>
        <rFont val="宋体"/>
        <charset val="134"/>
      </rPr>
      <t>脱贫户</t>
    </r>
    <r>
      <rPr>
        <sz val="9"/>
        <rFont val="Times New Roman"/>
        <charset val="134"/>
      </rPr>
      <t>4</t>
    </r>
    <r>
      <rPr>
        <sz val="9"/>
        <rFont val="宋体"/>
        <charset val="134"/>
      </rPr>
      <t>户</t>
    </r>
    <r>
      <rPr>
        <sz val="9"/>
        <rFont val="Times New Roman"/>
        <charset val="134"/>
      </rPr>
      <t>18</t>
    </r>
    <r>
      <rPr>
        <sz val="9"/>
        <rFont val="宋体"/>
        <charset val="134"/>
      </rPr>
      <t>人，群众</t>
    </r>
    <r>
      <rPr>
        <sz val="9"/>
        <rFont val="Times New Roman"/>
        <charset val="134"/>
      </rPr>
      <t>100</t>
    </r>
    <r>
      <rPr>
        <sz val="9"/>
        <rFont val="宋体"/>
        <charset val="134"/>
      </rPr>
      <t>人</t>
    </r>
  </si>
  <si>
    <t>数量指标裴泉塘清淤工程量≥2050立方米塘堤坡面硬化面积≥260平方米泄洪渠长度≥96米质量指标项目（工程）验收合格率≥100%时效指标项目完成及时率≥100%成本指标清淤工程单价20元/立方米塘基坡面硬化单价90元/平方米泄洪渠硬化单价850元/米经济效益
指标粮食和其他作物亩均增收180元/亩社会效益指标受益脱贫户人口数≥18人受益农户人口数≥100人生态效益指标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</si>
  <si>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高屋组裴泉塘清淤硬化后，蓄水能力加强，方便灌溉600亩水田，生产条件改善带动脱贫户18人实现亩均增收180元，促进脱贫户和周边群众增产增收</t>
  </si>
  <si>
    <t>易俗河镇石壁村</t>
  </si>
  <si>
    <t>产业发展-产业项目-种植业基地（原种植养殖加工服务）</t>
  </si>
  <si>
    <t>2022年易俗河镇石壁村养鸡产业项目</t>
  </si>
  <si>
    <t>采用委托帮扶或股份合作等方式，利用大石林油茶基地场地，发展养殖业，养殖土鸡10000羽，带动脱贫户49户128人</t>
  </si>
  <si>
    <t>易俗河镇人民政府</t>
  </si>
  <si>
    <r>
      <rPr>
        <sz val="9"/>
        <rFont val="宋体"/>
        <charset val="134"/>
      </rPr>
      <t>脱贫户</t>
    </r>
    <r>
      <rPr>
        <sz val="9"/>
        <rFont val="Times New Roman"/>
        <charset val="134"/>
      </rPr>
      <t>49</t>
    </r>
    <r>
      <rPr>
        <sz val="9"/>
        <rFont val="宋体"/>
        <charset val="134"/>
      </rPr>
      <t>户</t>
    </r>
    <r>
      <rPr>
        <sz val="9"/>
        <rFont val="Times New Roman"/>
        <charset val="134"/>
      </rPr>
      <t>128</t>
    </r>
    <r>
      <rPr>
        <sz val="9"/>
        <rFont val="宋体"/>
        <charset val="134"/>
      </rPr>
      <t>人</t>
    </r>
  </si>
  <si>
    <t xml:space="preserve">数量指标鸡养殖数量≥10000只质量指标禽畜成活率≥90%时效指标项目完成及时率≥100%成本指标鸡补助标准≥22元/只经济效益指标特色产业带动增加脱贫户人口收入（总收入）≥2.5万元社会效益指标受益脱贫户人口数≥128人生态效益指标对生态环境的影响无
可持续影响指标与脱贫户利益联结时限≥1年服务对象满意度指标受益脱贫户人口满意度≥95%农业经营主体满意度≥98%
</t>
  </si>
  <si>
    <t>采用委托帮扶或股份合作等方式，利用大石林油茶基地场地，发展养殖业，养殖土鸡10000羽，带动脱贫户49户128人增收≥200元。</t>
  </si>
  <si>
    <t>2022年易俗河镇水稻种植项目</t>
  </si>
  <si>
    <t>委托经营主体通过水稻种植技术支持，保底回收等措施帮扶贫困户100人发展种植产业</t>
  </si>
  <si>
    <r>
      <rPr>
        <sz val="9"/>
        <rFont val="宋体"/>
        <charset val="134"/>
      </rPr>
      <t>脱贫户</t>
    </r>
    <r>
      <rPr>
        <sz val="9"/>
        <rFont val="Times New Roman"/>
        <charset val="134"/>
      </rPr>
      <t>100</t>
    </r>
    <r>
      <rPr>
        <sz val="9"/>
        <rFont val="宋体"/>
        <charset val="134"/>
      </rPr>
      <t>人</t>
    </r>
  </si>
  <si>
    <t>水稻种植面积≥400亩，时效期限1年，帮扶效果达到预期，补贴标准500元/亩，年人均增收≥300元，受益建档立卡贫困户人数≥100人，对生态环境的影响无，持续增收1年以上，受益建档立卡贫困人口满意度 ≥90%</t>
  </si>
  <si>
    <t>通过水稻种植技术支持，保底回收等措施，让贫困户年均增收300元，带动贫困户内生动力，巩固脱贫。</t>
  </si>
  <si>
    <t>易俗河镇麦子石村</t>
  </si>
  <si>
    <t>2022年易俗河镇麦子石村红桎木种植项目3</t>
  </si>
  <si>
    <t>委托经营主体发展红桎木产业，通过聘请贫困户务工等方式共计带动贫困户20人，预期人均年增收500元</t>
  </si>
  <si>
    <r>
      <rPr>
        <sz val="9"/>
        <rFont val="宋体"/>
        <charset val="134"/>
      </rPr>
      <t>脱贫户</t>
    </r>
    <r>
      <rPr>
        <sz val="9"/>
        <rFont val="Times New Roman"/>
        <charset val="134"/>
      </rPr>
      <t>20</t>
    </r>
    <r>
      <rPr>
        <sz val="9"/>
        <rFont val="宋体"/>
        <charset val="134"/>
      </rPr>
      <t>人</t>
    </r>
  </si>
  <si>
    <t>数量指标红桎木种植面积≥150亩质量指标红桎木成活率≥85%时效指标项目完成及时率100%成本指标红桎木种植补助标准≥1000元/亩经济效益指标带动增加脱贫人口收入≥500元社会效益指标受益脱贫人口数≥20人生态效益指标对生态环境的影响无不良影响可持续影响指标脱贫户利益联结时限≥3年服务对象满意度指标受益脱贫人口满意度≥98%</t>
  </si>
  <si>
    <t>组织部分脱贫户开展劳务，对红桎木进行补种，施肥，除草等，同时对基础设施进行维护。参与务工脱贫人数10人实现人均增收500元以上</t>
  </si>
  <si>
    <t>茶恩寺镇17个行政村</t>
  </si>
  <si>
    <t>就业项目-公益性岗位项目</t>
  </si>
  <si>
    <t>2022年茶恩寺镇就业项目-公益性岗位项目</t>
  </si>
  <si>
    <t>茶恩寺镇17个村每村安置公益性岗位1人，通过公益岗位解决收入偏低的问题，巩固脱贫成果。</t>
  </si>
  <si>
    <t>茶恩寺镇各行政村</t>
  </si>
  <si>
    <r>
      <rPr>
        <sz val="9"/>
        <rFont val="宋体"/>
        <charset val="134"/>
      </rPr>
      <t>脱贫户</t>
    </r>
    <r>
      <rPr>
        <sz val="9"/>
        <rFont val="Times New Roman"/>
        <charset val="134"/>
      </rPr>
      <t>≥17</t>
    </r>
    <r>
      <rPr>
        <sz val="9"/>
        <rFont val="宋体"/>
        <charset val="134"/>
      </rPr>
      <t>人</t>
    </r>
  </si>
  <si>
    <t>开发公益岗位人数≥17人，公益性岗位补贴发放准确率100%，公益性岗位开发完成及时率100%，公益性岗位补贴人均标准≥6000元/年，带动贫困人口增收（总收入）≥10.2万，受益建档立卡贫困人数≥17人，受益贫困人口满意度95%。</t>
  </si>
  <si>
    <t>通过开发17个公益性岗位，解决贫困户就业问题，增加贫困户收入，实现巩固脱贫的成效</t>
  </si>
  <si>
    <t>茶恩寺镇双花村</t>
  </si>
  <si>
    <t>2022年茶恩寺镇双花村基础设施道路硬化项目</t>
  </si>
  <si>
    <t>孔家至大岩路段（400米）；尹家至杨家路段（300米）；烂泥、拾家至望丰路段（300米）扩宽道路硬化</t>
  </si>
  <si>
    <r>
      <rPr>
        <sz val="9"/>
        <rFont val="宋体"/>
        <charset val="134"/>
      </rPr>
      <t>脱贫户</t>
    </r>
    <r>
      <rPr>
        <sz val="9"/>
        <rFont val="Times New Roman"/>
        <charset val="134"/>
      </rPr>
      <t>63</t>
    </r>
    <r>
      <rPr>
        <sz val="9"/>
        <rFont val="宋体"/>
        <charset val="134"/>
      </rPr>
      <t>户</t>
    </r>
    <r>
      <rPr>
        <sz val="9"/>
        <rFont val="Times New Roman"/>
        <charset val="134"/>
      </rPr>
      <t>172</t>
    </r>
    <r>
      <rPr>
        <sz val="9"/>
        <rFont val="宋体"/>
        <charset val="134"/>
      </rPr>
      <t>人，一般农户</t>
    </r>
    <r>
      <rPr>
        <sz val="9"/>
        <rFont val="Times New Roman"/>
        <charset val="134"/>
      </rPr>
      <t>438</t>
    </r>
    <r>
      <rPr>
        <sz val="9"/>
        <rFont val="宋体"/>
        <charset val="134"/>
      </rPr>
      <t>户</t>
    </r>
    <r>
      <rPr>
        <sz val="9"/>
        <rFont val="Times New Roman"/>
        <charset val="134"/>
      </rPr>
      <t>1758</t>
    </r>
    <r>
      <rPr>
        <sz val="9"/>
        <rFont val="宋体"/>
        <charset val="134"/>
      </rPr>
      <t>人</t>
    </r>
  </si>
  <si>
    <t>双花村道路硬化项目：道路硬化数量≥1000米；工程验收合格率100%；工程完成及时率100%；道路硬化建设标准≥150元/米。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</si>
  <si>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</si>
  <si>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2022年茶恩寺镇双花村基础设施林道拓宽项目</t>
  </si>
  <si>
    <t>排楼冲林道扩宽500米；村集体山林大岩组林道扩宽1000米</t>
  </si>
  <si>
    <t>林道扩宽1500米，预计2020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</si>
  <si>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带动贫困户41户119人，非贫困户89户的生产生活条件，使每年每户增收600余元，产生可持续综合效益</t>
  </si>
  <si>
    <t>茶恩寺镇茶花村</t>
  </si>
  <si>
    <t>产业发展-配套设施项目-小型农田水利设施建设-小型农田水利设施</t>
  </si>
  <si>
    <t>2022年茶花村基础设施建设维修水利项目</t>
  </si>
  <si>
    <t>向家塘、三角塘、锅子塘、深塘、竹叶塘、马家大塘、富家塘、蔡家塘、野鸡冲塘、莲关塘共十口山塘清淤共计≥19300立方米、金三组至茶三组金茶水渠水沟清淤共计≥1350立方米</t>
  </si>
  <si>
    <r>
      <rPr>
        <sz val="9"/>
        <rFont val="宋体"/>
        <charset val="134"/>
      </rPr>
      <t>脱贫户</t>
    </r>
    <r>
      <rPr>
        <sz val="9"/>
        <rFont val="Times New Roman"/>
        <charset val="134"/>
      </rPr>
      <t>60</t>
    </r>
    <r>
      <rPr>
        <sz val="9"/>
        <rFont val="宋体"/>
        <charset val="134"/>
      </rPr>
      <t>户</t>
    </r>
    <r>
      <rPr>
        <sz val="9"/>
        <rFont val="Times New Roman"/>
        <charset val="134"/>
      </rPr>
      <t>182</t>
    </r>
    <r>
      <rPr>
        <sz val="9"/>
        <rFont val="宋体"/>
        <charset val="134"/>
      </rPr>
      <t>人，一般农户</t>
    </r>
    <r>
      <rPr>
        <sz val="9"/>
        <rFont val="Times New Roman"/>
        <charset val="134"/>
      </rPr>
      <t>616</t>
    </r>
    <r>
      <rPr>
        <sz val="9"/>
        <rFont val="宋体"/>
        <charset val="134"/>
      </rPr>
      <t>户</t>
    </r>
    <r>
      <rPr>
        <sz val="9"/>
        <rFont val="Times New Roman"/>
        <charset val="134"/>
      </rPr>
      <t>2616</t>
    </r>
    <r>
      <rPr>
        <sz val="9"/>
        <rFont val="宋体"/>
        <charset val="134"/>
      </rPr>
      <t>人</t>
    </r>
  </si>
  <si>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</si>
  <si>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</si>
  <si>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2022年茶花村基础设施建设新修水利项目1</t>
  </si>
  <si>
    <t>新修马家龙水渠≥1000立方米</t>
  </si>
  <si>
    <r>
      <rPr>
        <sz val="9"/>
        <rFont val="宋体"/>
        <charset val="134"/>
      </rPr>
      <t>脱贫户</t>
    </r>
    <r>
      <rPr>
        <sz val="9"/>
        <rFont val="Times New Roman"/>
        <charset val="134"/>
      </rPr>
      <t>60</t>
    </r>
    <r>
      <rPr>
        <sz val="9"/>
        <rFont val="宋体"/>
        <charset val="134"/>
      </rPr>
      <t>户</t>
    </r>
    <r>
      <rPr>
        <sz val="9"/>
        <rFont val="Times New Roman"/>
        <charset val="134"/>
      </rPr>
      <t>180</t>
    </r>
    <r>
      <rPr>
        <sz val="9"/>
        <rFont val="宋体"/>
        <charset val="134"/>
      </rPr>
      <t>人，一般农户</t>
    </r>
    <r>
      <rPr>
        <sz val="9"/>
        <rFont val="Times New Roman"/>
        <charset val="134"/>
      </rPr>
      <t>616</t>
    </r>
    <r>
      <rPr>
        <sz val="9"/>
        <rFont val="宋体"/>
        <charset val="134"/>
      </rPr>
      <t>户</t>
    </r>
    <r>
      <rPr>
        <sz val="9"/>
        <rFont val="Times New Roman"/>
        <charset val="134"/>
      </rPr>
      <t>2616</t>
    </r>
    <r>
      <rPr>
        <sz val="9"/>
        <rFont val="宋体"/>
        <charset val="134"/>
      </rPr>
      <t>人</t>
    </r>
  </si>
  <si>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</si>
  <si>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</si>
  <si>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2022年茶花村基础设施建设新修水利项目2</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</si>
  <si>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</si>
  <si>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</si>
  <si>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茶恩寺镇桥市村</t>
  </si>
  <si>
    <t>2022年茶恩寺镇桥市村基础设施水利维修项目</t>
  </si>
  <si>
    <t>新屋组水坝修缮、尹家组、老屋组水塘硬化七湘组、五里组水坝修缮≥120立方米</t>
  </si>
  <si>
    <r>
      <rPr>
        <sz val="9"/>
        <rFont val="宋体"/>
        <charset val="134"/>
      </rPr>
      <t>脱贫户</t>
    </r>
    <r>
      <rPr>
        <sz val="9"/>
        <rFont val="Times New Roman"/>
        <charset val="134"/>
      </rPr>
      <t>52</t>
    </r>
    <r>
      <rPr>
        <sz val="9"/>
        <rFont val="宋体"/>
        <charset val="134"/>
      </rPr>
      <t>户</t>
    </r>
    <r>
      <rPr>
        <sz val="9"/>
        <rFont val="Times New Roman"/>
        <charset val="134"/>
      </rPr>
      <t>134</t>
    </r>
    <r>
      <rPr>
        <sz val="9"/>
        <rFont val="宋体"/>
        <charset val="134"/>
      </rPr>
      <t>人，一般农户</t>
    </r>
    <r>
      <rPr>
        <sz val="9"/>
        <rFont val="Times New Roman"/>
        <charset val="134"/>
      </rPr>
      <t>653</t>
    </r>
    <r>
      <rPr>
        <sz val="9"/>
        <rFont val="宋体"/>
        <charset val="134"/>
      </rPr>
      <t>户</t>
    </r>
    <r>
      <rPr>
        <sz val="9"/>
        <rFont val="Times New Roman"/>
        <charset val="134"/>
      </rPr>
      <t>2855</t>
    </r>
    <r>
      <rPr>
        <sz val="9"/>
        <rFont val="宋体"/>
        <charset val="134"/>
      </rPr>
      <t>人</t>
    </r>
  </si>
  <si>
    <t>桥市村基础设施建设维修水利项目：新屋组、七湘组、五里组水坝修缮，尹家组、老屋组水塘硬化，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</si>
  <si>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</si>
  <si>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乡村建设行动-农村基础设施-道路建设</t>
  </si>
  <si>
    <t>2022年茶恩寺镇桥市村基础设施道路维修项目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</si>
  <si>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</si>
  <si>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</si>
  <si>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</si>
  <si>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青坪、晓花、金坪、宁桥、柏棠、花桥、</t>
  </si>
  <si>
    <t>产业发展-产业项目-种养植业基地（原种植养殖加工服务）</t>
  </si>
  <si>
    <t>茶恩寺镇2022年度引导资金产业扶贫项2</t>
  </si>
  <si>
    <t>建设猕猴桃、冬枣基地一个，红薯种植基地一个，油菜种植基地一个，中药材种植基地一个，蔬菜（白薯）种植基地一个，藏香猪养殖基地一个（发展林下经济）</t>
  </si>
  <si>
    <t>茶恩寺镇人民政府</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</si>
  <si>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建档立卡贫困人口数≥216人，农业科技改善耕地面积≥510亩，项目持续帮扶年限≥3年，受益建档立卡贫困人口满意度≥90%，农业经营主体满意度≥95%，科技服务、技术指导和农业科技培训人员满意度≥95%。</t>
  </si>
  <si>
    <t>1.吸纳建档立卡贫困人口50人在基地务工，每人年均增加收益金额2000元。2.通过技术培训和保底价回购等措帮扶60名建档立卡贫困户，人均年受益533元以上。</t>
  </si>
  <si>
    <t>茶花村</t>
  </si>
  <si>
    <t>茶恩寺镇2022年度引导资金产业扶贫项3</t>
  </si>
  <si>
    <t>金一组至金四组金桔种植后期养护100亩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</si>
  <si>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</si>
  <si>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根据实际情况吸纳贫困户务工，提供就近务工机会，三年后带动贫困户增收并增加村级体经济收入。</t>
  </si>
  <si>
    <t>分水乡槐北村</t>
  </si>
  <si>
    <t>分水乡槐北村2022年基础设施建设修水利项目</t>
  </si>
  <si>
    <t>在槐北村七斗组等村民小组修缮渠道、山塘。硬化塘堤工程量预计≥20立方米，渠道工程量预计≥100立方米，维修渠道≥2公里。</t>
  </si>
  <si>
    <r>
      <rPr>
        <sz val="9"/>
        <rFont val="宋体"/>
        <charset val="134"/>
      </rPr>
      <t>脱贫户</t>
    </r>
    <r>
      <rPr>
        <sz val="9"/>
        <rFont val="Times New Roman"/>
        <charset val="134"/>
      </rPr>
      <t>10</t>
    </r>
    <r>
      <rPr>
        <sz val="9"/>
        <rFont val="宋体"/>
        <charset val="134"/>
      </rPr>
      <t>户</t>
    </r>
    <r>
      <rPr>
        <sz val="9"/>
        <rFont val="Times New Roman"/>
        <charset val="134"/>
      </rPr>
      <t>30</t>
    </r>
    <r>
      <rPr>
        <sz val="9"/>
        <rFont val="宋体"/>
        <charset val="134"/>
      </rPr>
      <t>人，群众</t>
    </r>
    <r>
      <rPr>
        <sz val="9"/>
        <rFont val="Times New Roman"/>
        <charset val="134"/>
      </rPr>
      <t>50</t>
    </r>
    <r>
      <rPr>
        <sz val="9"/>
        <rFont val="宋体"/>
        <charset val="134"/>
      </rPr>
      <t>户</t>
    </r>
    <r>
      <rPr>
        <sz val="9"/>
        <rFont val="Times New Roman"/>
        <charset val="134"/>
      </rPr>
      <t>150</t>
    </r>
    <r>
      <rPr>
        <sz val="9"/>
        <rFont val="宋体"/>
        <charset val="134"/>
      </rPr>
      <t>人</t>
    </r>
  </si>
  <si>
    <t>在槐北村七斗组等村民小组修缮渠道、山塘，硬化塘堤工程量预计≥20立方米，渠道工程量预计≥100立方米，维修渠道≥2公里，渠道补助标准≥500元/立方米，塘堤硬化补助标准≥500元/立方米，水资源利用较往年提高，工程验收合格率≥100%，工程完成及时率≥100%， 生产条件改善带动农业亩均增收≥200元/亩，受益受益脱贫户与群众人数，脱贫户10户30人，群众50户150人，工程使用年限≥15年，脱贫户满意度≥95%，村民满意度≥95%。</t>
  </si>
  <si>
    <t>在槐北村七斗组等村民小组修缮渠道、山塘。方便灌溉20亩水田，生产条件改善带动农业亩均增收≥200元/亩促进脱贫户和周边群众增收。</t>
  </si>
  <si>
    <t>分水乡15个村</t>
  </si>
  <si>
    <t>分水乡2022年度就业项目-公益性岗位项目</t>
  </si>
  <si>
    <t>以就业务工帮扶脱贫户模式，为脱贫户、监测户提供公益性岗位15个</t>
  </si>
  <si>
    <t>分水乡政府</t>
  </si>
  <si>
    <r>
      <rPr>
        <sz val="9"/>
        <rFont val="宋体"/>
        <charset val="134"/>
      </rPr>
      <t>脱贫户</t>
    </r>
    <r>
      <rPr>
        <sz val="9"/>
        <rFont val="Times New Roman"/>
        <charset val="134"/>
      </rPr>
      <t>15</t>
    </r>
    <r>
      <rPr>
        <sz val="9"/>
        <rFont val="宋体"/>
        <charset val="134"/>
      </rPr>
      <t>人</t>
    </r>
  </si>
  <si>
    <t>享受公益性岗位补贴人数≥15人。公益性岗位补贴发放准确率≥100%。资金在规定时间内下达率≥100%，补贴资金在规定时间内支付到位率≥100%。公益性岗位补贴人均标准500元/月。发放公益性岗位补贴金额≥9万元.建档立卡贫困劳动力就业人数≥15人。受益贫困人口满意度≥95%。</t>
  </si>
  <si>
    <t>通过就业帮扶模式带动脱贫户15户15人，为脱贫户提供公益性岗位15个，户均增收务工性收入6000元/户。</t>
  </si>
  <si>
    <t>分水乡大冲垅、合家、较场、虎形山村</t>
  </si>
  <si>
    <t>2022年分水乡灾后基础设施项目</t>
  </si>
  <si>
    <t>灾后修复渠道长1500米、山塘整修9口、河坝维修3处。</t>
  </si>
  <si>
    <t>分水乡人民政府</t>
  </si>
  <si>
    <r>
      <rPr>
        <sz val="9"/>
        <rFont val="宋体"/>
        <charset val="134"/>
      </rPr>
      <t>脱贫户</t>
    </r>
    <r>
      <rPr>
        <sz val="9"/>
        <rFont val="Times New Roman"/>
        <charset val="134"/>
      </rPr>
      <t>5</t>
    </r>
    <r>
      <rPr>
        <sz val="9"/>
        <rFont val="宋体"/>
        <charset val="134"/>
      </rPr>
      <t>户</t>
    </r>
    <r>
      <rPr>
        <sz val="9"/>
        <rFont val="Times New Roman"/>
        <charset val="134"/>
      </rPr>
      <t>10</t>
    </r>
    <r>
      <rPr>
        <sz val="9"/>
        <rFont val="宋体"/>
        <charset val="134"/>
      </rPr>
      <t>人普通农户</t>
    </r>
    <r>
      <rPr>
        <sz val="9"/>
        <rFont val="Times New Roman"/>
        <charset val="134"/>
      </rPr>
      <t>150</t>
    </r>
    <r>
      <rPr>
        <sz val="9"/>
        <rFont val="宋体"/>
        <charset val="134"/>
      </rPr>
      <t>户</t>
    </r>
    <r>
      <rPr>
        <sz val="9"/>
        <rFont val="Times New Roman"/>
        <charset val="134"/>
      </rPr>
      <t>400</t>
    </r>
    <r>
      <rPr>
        <sz val="9"/>
        <rFont val="宋体"/>
        <charset val="134"/>
      </rPr>
      <t>人</t>
    </r>
  </si>
  <si>
    <t>分水乡水毁灾后修复水利设施项目：修复渠道数量≥1500米、山塘整修修≥9处，河坝维修3处、工程验收合格率≥100%；在2022年12月工程完成及时率≥100%；修复渠道补助标准≥300元/米、山塘补助标准≥30000元/口。河坝维修补助标准≥25000元/处，生产条件改善带动农业亩均产量增加≥300斤；受益群众人口数≥400人；水资源利用率比上年提高；工程设计使用年限≥10年。群众满意度≥95%。</t>
  </si>
  <si>
    <t>通过修复渠道长1500米、山塘整修9口、河坝维修3处。带动脱贫户5户10人农业亩均产量增加≥300斤，提高农产品增产增收。</t>
  </si>
  <si>
    <t>分水乡</t>
  </si>
  <si>
    <t>产业发展-生产项目-种植业基地（原种植养殖加工服务）</t>
  </si>
  <si>
    <t>2022年分水乡产业扶贫救灾资金项目</t>
  </si>
  <si>
    <t>1、委托晓冲村经济合作社打造一个200亩中大豆、50辣椒基地，带动贫困户10人就业，培训贫困户30人大豆、辣椒种植技术，带动贫困户2人分红。2、修复2020年水毁的龙虾养殖田50亩，种植湘莲50亩，套养四大家鱼1万尾。
湘潭县祥瑞种养专业合作社责任单位分水乡人民政府。</t>
  </si>
  <si>
    <t>2022年7月-2022年12月</t>
  </si>
  <si>
    <r>
      <rPr>
        <sz val="9"/>
        <rFont val="Times New Roman"/>
        <charset val="134"/>
      </rPr>
      <t>65</t>
    </r>
    <r>
      <rPr>
        <sz val="9"/>
        <rFont val="宋体"/>
        <charset val="134"/>
      </rPr>
      <t>人</t>
    </r>
  </si>
  <si>
    <t>分水乡产业扶贫救灾资金项目：≥200亩中大豆、≥50辣椒基地，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</si>
  <si>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通过实施特色产业扶贫项目：覆盖全乡2个村，65人，造一个200亩中大豆、50辣椒基地，带动贫困户10人就业，培训贫困户30人大豆、辣椒种植技术，带动贫困户2人分红，  修复面积50亩，种植面积50亩，养殖家鱼1万尾，投入资金15万元，成活率80%，基础设施修复时间1个月，投入资金5万元合格率100%。群众和村集体满意度100%。至2022年10月开始出售商品鱼，预计4万斤，收入24万元。带动增加脱贫人口收入4万，50脱贫人口受益，带动务工15人。</t>
  </si>
  <si>
    <t>分水乡珍鸽村</t>
  </si>
  <si>
    <t>2022年分水乡产业扶贫大豆、辣椒种植基地项目</t>
  </si>
  <si>
    <t>1、委托珍鸽村经济合作社养殖盲肥牛20头、养殖鸽子100只，打造50亩布福娜（药食两用）基地，打造菌草种植蘑菇生产基地50亩，带动贫困户5人就业，培训贫困户17人大豆、辣椒种植技术，带动贫困户11人分红/2、委托湾头村经济合作社发展20000尾鱼的水产养殖基地带动贫困户10人就业，培训贫困户50人鱼养殖技术，带动贫困户5人分红。责任单位为分水乡人民政府。</t>
  </si>
  <si>
    <t>2022年8月-2022年12月</t>
  </si>
  <si>
    <r>
      <rPr>
        <sz val="9"/>
        <rFont val="Times New Roman"/>
        <charset val="134"/>
      </rPr>
      <t>52</t>
    </r>
    <r>
      <rPr>
        <sz val="9"/>
        <rFont val="宋体"/>
        <charset val="134"/>
      </rPr>
      <t>人</t>
    </r>
  </si>
  <si>
    <t>委托珍鸽村经济合作社养殖盲肥牛20头、养殖鸽子100只，打造50亩布福娜（药食两用）基地，打造菌操种植基地50亩，带动贫困户≥5人就业，培训贫困户≥22人大豆、辣椒种植技术，委托湾头村经济合作社发展20000尾鱼的水产养殖基地带动贫困户10人就业，培训贫困户50人鱼养殖技术，带动贫困户5人分红。带动贫困户≥11人分红，作物成活率≥95%，项目持续收益年限≥1年，受益建档立卡贫困人口满意度≥90%；农业经营主体满意度≥90%。</t>
  </si>
  <si>
    <t>通过委托珍鸽村经济合作社养殖盲肥牛20头、养殖鸽子100只，打造50亩布福娜（药食两用）基地，打造菌草种植蘑菇生产基地50亩，带动贫困户25人就业，培训贫困户22人中药材种植技术，带动贫困户5户分红，委托湾头村经济合作社发展20000尾鱼的水产养殖基地带动贫困户10人就业，培训贫困户50人鱼养殖技术，带动贫困户5人分红。项目持续收益年限≥1年。</t>
  </si>
  <si>
    <t>2022年分水乡粮食、湘莲产业扶贫项目</t>
  </si>
  <si>
    <t>1、大垅村委托专业合作社帮扶贫困户20人发展水稻种植≥20亩。2、石桥村通过委托专业合作社帮扶贫困户16人发展水稻种植≥16亩。3、较场村通过委托专业合作社帮扶贫困户18人发展水稻种植≥18亩。4、大冲垅村通过委托专业合作社帮扶贫困户24人发展水稻种植≥24亩。5、合家垅村通过委托专业合作社帮扶贫困户14人发展水稻种植≥14亩。6、奖励扶持贫困户自主创业种植水稻20亩以上27人，补助标准资金≥2000元/人。责任单位5个行政村。</t>
  </si>
  <si>
    <t>分水乡特色产业扶贫项目：支持贫困户119人种植水稻632≥亩；水稻亩均补助成本500元/人,种植水稻20亩以上奖励自主创业2000/人特色产业带动增加贫困人口收入（总收入）≥4.11万元,受益建档立卡贫困人口数≥119人,对生态环境影响无,与贫困户利益联结时限一年 种植作物成活率≥95%；项目完成及时率≥100%；受益建档立卡人数≥119人；项目持续收益年限≥1年，受益建档立卡贫困人口满意度≥95%；农业经营主体满意度≥95%。</t>
  </si>
  <si>
    <t>通过实施特色产业扶贫项目：覆盖全乡5个村，支持贫困户119人种植水稻632亩，年度内不少于四次的技术培训和技术指导，根据贫困户需求免费提供水稻种植技术服务，保底回收或帮助贫困户销售帮扶产品，预计人均增收300元/年以上。</t>
  </si>
  <si>
    <t>2022年分水乡县级产业扶贫奖励资金项目</t>
  </si>
  <si>
    <t>1、委托晓冲村经济合作社和慧宇农业公司打造一个300亩中大豆、50辣椒基地，带动贫困户10人就业，培训贫困户20人大豆、辣椒种植技术，带动贫困户11人分红。2、委托永红村村经济合作社和分水乡农合联以永红村白沙井为水源建一个矿泉水加工厂。带动贫困户就业15人，完成贫困户职业技术培训30人，带动贫困户5人分红。3、委托永红村经济合作社打造一个3500羽养鸡基地，带动贫困户5人就业，培训贫困户30人蛋鸡养殖技术，带动贫困户5人分红。4、委托彭何村经济合作社打造一个200亩中药材基地，带动贫困户5人就业，培训贫困户30人中药材种植技术，带动贫困户5人分红。责任单位分水乡人民政府。</t>
  </si>
  <si>
    <t>2022年5月-2022年9月</t>
  </si>
  <si>
    <r>
      <rPr>
        <sz val="9"/>
        <rFont val="Times New Roman"/>
        <charset val="134"/>
      </rPr>
      <t>221</t>
    </r>
    <r>
      <rPr>
        <sz val="9"/>
        <rFont val="宋体"/>
        <charset val="134"/>
      </rPr>
      <t>人</t>
    </r>
  </si>
  <si>
    <t>分水乡产业扶贫奖励资金项目：300亩大豆和50亩辣椒基地成活率≥95，带动贫困户10人就业，培训贫困户20人大豆、辣椒种植技术，带动贫困户11人分红；矿泉水厂房建设面积300㎡，设备3台，附属工程400M。带动贫困户就业15人，完成贫困户职业技术培训≥110人，带动贫困户21人分红；打造一个3500羽养鸡基地，带动贫困户5人就业，培训贫困户30人蛋鸡养殖技术，带动贫困户5人分红;打造一个200亩中药材基地，带动贫困户5人就业，培训贫困户30人中药材种植技术，带动贫困户5人分红。受益建档立卡人数≥221人；项目持续收益年限≥1年，及时完成率100%，受益建档立卡贫困人口满意度≥95%；农业经营主体满意度≥95%。</t>
  </si>
  <si>
    <t>通过实施特色产业扶贫项目：覆盖全乡2个村，141人，打造一个800亩中大豆、200辣椒基地，带动贫困户10人就业，培训贫困户20人大豆、辣椒种植技术，带动贫困户11人分红，建一个矿泉水加工厂。带动贫困户就业20人，完成贫困户职业技术培训110人，带动贫困户21人分红。；年度内不少于四次的技术培训和技术指导，保底回收或帮助贫困户销售帮扶产品，预计人均增收500元/年以上。</t>
  </si>
  <si>
    <t>2022年分水乡产业扶贫引导金项目</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</si>
  <si>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责任单位为分水乡人民政府。</t>
  </si>
  <si>
    <r>
      <rPr>
        <sz val="9"/>
        <rFont val="Times New Roman"/>
        <charset val="134"/>
      </rPr>
      <t>309</t>
    </r>
    <r>
      <rPr>
        <sz val="9"/>
        <rFont val="宋体"/>
        <charset val="134"/>
      </rPr>
      <t>人</t>
    </r>
  </si>
  <si>
    <t>委托湾头村经济合作社和祥瑞专业种养合作社以祥瑞专业种养合作社黑山羊养殖基地为依托养殖500头黑山羊带动贫困户10人就业，培训贫困户50人黑山羊养殖技术，带动贫困户5人分红；通过委托专业合作社支持贫困户发展种养殖产业，养殖黑山羊≥15只，蛋鸡≥800羽，蛋鸭≥200羽，蜜蜂≥10箱，肉牛≥1头，种植优质稻≥100亩，糯稻≥40亩。水稻亩均补助成本400元/亩,羊养殖补助标准1200元/头,鸭养殖补助标准100元/只,鸡养殖补助标准120元/只,鱼养殖补助标准10元/尾,蜜蜂补助标准600元/箱，牛补助标准8000元/头发展60000尾鱼的水产养殖基地，养殖成活率≥90%，带动贫困户30人就业，培训贫困户150人鱼养殖技术，带动贫困户15人分红。养殖家畜家禽成活率≥90%、种植作物成活率≥90%；项目完成及时率≥100%；养殖垃圾处理率≥100%；项目持续收益年限≥1年，受益建档立卡贫困人口满意度≥95%；农业经营主体满意度≥95%。</t>
  </si>
  <si>
    <t>通过实施特色产业扶贫项目：覆盖全乡5个村，114人，委托湾头村经济合作社和祥瑞专业种养合作社以祥瑞专业种养合作社黑山羊养殖基地为依托养殖500头黑山羊带动贫困户10人就业，培训贫困户50人黑山羊养殖技术，带动贫困户5人分红；支持大垅村贫困户49人养殖黑山羊15只，蛋鸡800羽，蛋鸭200羽，蜜蜂10箱，肉牛1头，种植优质稻100亩，糯稻40亩；发展60000尾鱼的水产养殖基地，养殖成活率≥90%，带动贫困户30人就业，培训贫困户150人鱼养殖技术，带动贫困户15人分红。年度内不少于四次的技术培训和技术指导，保底回收或帮助贫困户销售帮扶产品，预计人均增收300元/年以上。</t>
  </si>
  <si>
    <t>2022年分水乡巩固拓展产业扶贫成果项目</t>
  </si>
  <si>
    <t>1、槐北村委托专业合作社打造300亩糯稻基地带动贫困户58人获取分红收入。2、分水村委托分水村经济合作社打造一个80亩的果林基地，带动贫困户75人获取分红收入。3、旗山村委托旗山村经济合作社建设一个辣椒种植大棚，带动贫困户80人获取分红收入。4、虎形村扩大虎形山村电子加工扶贫车间，购置设备3台，扩大车间面积30平方米。带动贫困户42人获取分红收入。</t>
  </si>
  <si>
    <t>分水乡重点村资金特色产业扶贫项目：委托专业合作社打造300亩糯稻基地带动贫困户58人获取分红收入。委托分水村经济合作社打造一个80亩的果林基地，带动贫困户75人获取分红收入。委托旗山村经济合作社建设一个辣椒种植大棚，带动贫困户80人获取分红收入，决贫困户就业20人。扩大虎形村电子加工扶贫车间，购置设备3台，扩大车间面积30平方米。带动贫困户42人获取分红收入。</t>
  </si>
  <si>
    <t>通过实施重点村资金特色产业扶贫项目：覆盖全乡4个村，255人参与300亩糯稻基地、80亩果林基地、一个辣椒种植大棚、一个电子加工扶贫车间的入股分红。预计人均增收300元/年以上。</t>
  </si>
  <si>
    <t>湘潭县分水乡</t>
  </si>
  <si>
    <t>2022年分水乡市级乡村振兴产业扶贫项目</t>
  </si>
  <si>
    <t>1在分水村陈鹏年廉政文化博物馆周边建设500果木基地，酥脆枣300亩，碧根果200亩/2、建设秸秆回收厂房200平方米/3、委托供销惠农服务有限公司维护、维修养鸡棚3个/4、扩大凤星有机茶园规模，道路维护、厂房建设、茶苗浇灌等5、扩大联胜工艺品厂加工规模。/6、酒厂建设，购置酒厂设备两台/7、养鸡分红两批，维修养鸡棚/8、修建鸡棚1个完善鱼塘2口，购买鸡苗鱼苗、鸡料鱼料一批</t>
  </si>
  <si>
    <t>1、在分水村陈鹏年廉政文化博物馆周边（杨泗组、新屋组、周家组、红丰组）建设500果木基地，其中酥脆枣300亩，碧根果200亩。由村集体经济合作社实施，种植成活率≥95%，种植完成期到2022年5月，3年后挂果，酥脆枣理想亩产收益≥1500元/亩，碧根果理想亩产收益≥1400元/亩。种植年限30年。解决脱贫户及周边群众就业人口数达到268人以上，实现集体经济增加，提高土地利用率。受益脱贫户、边缘户人口满意度和村集体满意度达95%。/2、在分水村大树组建设秸秆回收厂房200平方米，计划建设工期六个月桔杆回收率高达百分之95以上，解决贫困劳动力就业人口数10人以上，增加集体经济收入。产业可长期发展，减少桔杆焚烧对生态环境的影响。/3、由槐北村村委会在槐北村七斗组新建酒厂一栋，2.酿酒实施期12个月，预计产酒率≥98%，酒厂建设，带动增加脱贫户、边缘户人口就业，增收6万元一以上，受益脱贫人口、边缘人口数达到143人以上，酒厂可长期使用持续发展产业，让周边群众、脱贫户增加收益解决部分就业问题。/4,、由槐北村村委会负责产业养鸡分红项目，养殖两批，养鸡实施期12个月，预计养鸡分红2万，带动无劳动能力脱贫户11户增收2万元，脱贫户满意度达100%。/5、由槐北村村委会负责购入鸡苗、鱼苗、鸡料、鱼料一批7万元，养鸡、养鱼实施期12个月，养殖成活率≥95%，受益脱贫人口15人，带动增加脱贫户、边缘户人口就业，增收5万，：受益脱贫人口、边缘户38户，脱贫户满意度高达100%。6、扶贫养鸡棚3个。购入鸡苗≥35000羽，委托供销惠农服务有限公司维护、维修扶贫养鸡场设备设施，养殖实施期4个月，正常运转养殖基地，养鸡棚使用年限5年。带动增加脱贫户、边缘户人口收入，脱贫户、边缘户享受收益分红，实现增收。/7、扩大凤星有机茶园规模，凤星有机茶园种植面积≥300亩，凤星茶园种植年限10年，用于道路维护、厂房建设、茶苗浇灌等，提高土地的使用率，带动当地产业发展，解决脱贫户16户就业问题，增加就业收入。/8、扩大联胜工艺品厂加工规模。增加厂房面积100平方米，购置设备两台，原厂房维修30平方米，带动脱贫户及周边群众就业，实现增收。</t>
  </si>
  <si>
    <t>1、分水村90户268人贫困人员享受分红500每户。可带动周边50人就业。/2、虎形村78户207人享受养殖基地收益分红，2022年实现人均增收150元以上。3、带动增加脱贫户、边缘户人口就业，实现集体经济增收</t>
  </si>
  <si>
    <t>河口镇莲托村</t>
  </si>
  <si>
    <t>2022年河口镇莲托村白沙洲子提除险保安工程项目</t>
  </si>
  <si>
    <t>对莲托村白沙洲子提滑坡堤段进行土方回填25米，修建挡水墙30米</t>
  </si>
  <si>
    <t>河口镇水管站</t>
  </si>
  <si>
    <t>2022年1月-2022年6月</t>
  </si>
  <si>
    <r>
      <rPr>
        <sz val="9"/>
        <rFont val="宋体"/>
        <charset val="134"/>
      </rPr>
      <t>受益贫困户</t>
    </r>
    <r>
      <rPr>
        <sz val="9"/>
        <rFont val="Times New Roman"/>
        <charset val="134"/>
      </rPr>
      <t>5</t>
    </r>
    <r>
      <rPr>
        <sz val="9"/>
        <rFont val="宋体"/>
        <charset val="134"/>
      </rPr>
      <t>户</t>
    </r>
    <r>
      <rPr>
        <sz val="9"/>
        <rFont val="Times New Roman"/>
        <charset val="134"/>
      </rPr>
      <t>18</t>
    </r>
    <r>
      <rPr>
        <sz val="9"/>
        <rFont val="宋体"/>
        <charset val="134"/>
      </rPr>
      <t>人，受益其他群众</t>
    </r>
    <r>
      <rPr>
        <sz val="9"/>
        <rFont val="Times New Roman"/>
        <charset val="134"/>
      </rPr>
      <t>55</t>
    </r>
    <r>
      <rPr>
        <sz val="9"/>
        <rFont val="宋体"/>
        <charset val="134"/>
      </rPr>
      <t>户</t>
    </r>
    <r>
      <rPr>
        <sz val="9"/>
        <rFont val="Times New Roman"/>
        <charset val="134"/>
      </rPr>
      <t>180</t>
    </r>
    <r>
      <rPr>
        <sz val="9"/>
        <rFont val="宋体"/>
        <charset val="134"/>
      </rPr>
      <t>人</t>
    </r>
  </si>
  <si>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</si>
  <si>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</si>
  <si>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河口镇   三华村</t>
  </si>
  <si>
    <t>乡村建设行动-农村基础设施-农村道路建设</t>
  </si>
  <si>
    <t>2022年河口镇三华村村级道路硬化项目</t>
  </si>
  <si>
    <t>对三华村到巨鱼村道路进行硬化，硬化道路全长1公里，宽5米，厚20公分</t>
  </si>
  <si>
    <t>河口镇三华村</t>
  </si>
  <si>
    <r>
      <rPr>
        <sz val="9"/>
        <rFont val="宋体"/>
        <charset val="134"/>
      </rPr>
      <t>受益贫困户</t>
    </r>
    <r>
      <rPr>
        <sz val="9"/>
        <rFont val="Times New Roman"/>
        <charset val="134"/>
      </rPr>
      <t>20</t>
    </r>
    <r>
      <rPr>
        <sz val="9"/>
        <rFont val="宋体"/>
        <charset val="134"/>
      </rPr>
      <t>户</t>
    </r>
    <r>
      <rPr>
        <sz val="9"/>
        <rFont val="Times New Roman"/>
        <charset val="134"/>
      </rPr>
      <t>38</t>
    </r>
    <r>
      <rPr>
        <sz val="9"/>
        <rFont val="宋体"/>
        <charset val="134"/>
      </rPr>
      <t>人，受益其他群众</t>
    </r>
    <r>
      <rPr>
        <sz val="9"/>
        <rFont val="Times New Roman"/>
        <charset val="134"/>
      </rPr>
      <t>270</t>
    </r>
    <r>
      <rPr>
        <sz val="9"/>
        <rFont val="宋体"/>
        <charset val="134"/>
      </rPr>
      <t>户</t>
    </r>
    <r>
      <rPr>
        <sz val="9"/>
        <rFont val="Times New Roman"/>
        <charset val="134"/>
      </rPr>
      <t>920</t>
    </r>
    <r>
      <rPr>
        <sz val="9"/>
        <rFont val="宋体"/>
        <charset val="134"/>
      </rPr>
      <t>人</t>
    </r>
  </si>
  <si>
    <t>改造硬化公路里程≥1公里，硬化公路宽度≥5米，硬化公路厚度≥20公分，项目验收合格率100%，项目完成及时率100%，道路补助标准16万元/公里，村道路硬化率≥90%，贫困户人均增收≥200元，受益群众数≥958人，工程设计使用年限≥20年，受益群众满意度≥95%</t>
  </si>
  <si>
    <t>通过硬化道路方便群众出行，方便农户农副土特产品流通，贫困户人均增收≥200元，带动产业发展和农民脱贫致富，受益群众958人</t>
  </si>
  <si>
    <t xml:space="preserve">河口镇     16个村   </t>
  </si>
  <si>
    <t>2022年河口镇公益性岗位开发项目</t>
  </si>
  <si>
    <t>河口镇16个村面向贫困户共开发公益性岗位18个</t>
  </si>
  <si>
    <t>河口镇     16个村</t>
  </si>
  <si>
    <t>2022年7月-2023年6月</t>
  </si>
  <si>
    <r>
      <rPr>
        <sz val="9"/>
        <rFont val="宋体"/>
        <charset val="134"/>
      </rPr>
      <t>受益贫困户</t>
    </r>
    <r>
      <rPr>
        <sz val="9"/>
        <rFont val="Times New Roman"/>
        <charset val="134"/>
      </rPr>
      <t>18</t>
    </r>
    <r>
      <rPr>
        <sz val="9"/>
        <rFont val="宋体"/>
        <charset val="134"/>
      </rPr>
      <t>户</t>
    </r>
    <r>
      <rPr>
        <sz val="9"/>
        <rFont val="Times New Roman"/>
        <charset val="134"/>
      </rPr>
      <t>38</t>
    </r>
    <r>
      <rPr>
        <sz val="9"/>
        <rFont val="宋体"/>
        <charset val="134"/>
      </rPr>
      <t>人</t>
    </r>
  </si>
  <si>
    <t>公益性岗位补贴人数≥18人，公益性岗位补贴发放准确率≥100%，资金在规定时间内下达率≥100%，公益性岗位补贴人均标准6000元，发放公益性岗位补贴金额≥10.8万元，贫困劳动力就业人数≥18人，贫困户人均增收≥6000元，受益贫困人口满意度≥95%</t>
  </si>
  <si>
    <t>通过开发18个公益性岗位，解决贫困户就业问题，增加贫困户收入，贫困户人均增收≥6000元，实现巩固脱贫的成效</t>
  </si>
  <si>
    <t xml:space="preserve">河口镇石泉村  </t>
  </si>
  <si>
    <t>2022年河口镇石泉村良品油茶种植项目</t>
  </si>
  <si>
    <t>由专业合作社对石泉村林地进行改造种植良品油茶200亩</t>
  </si>
  <si>
    <t>河口镇人民政府</t>
  </si>
  <si>
    <r>
      <rPr>
        <sz val="9"/>
        <rFont val="宋体"/>
        <charset val="134"/>
      </rPr>
      <t>受益贫困户</t>
    </r>
    <r>
      <rPr>
        <sz val="9"/>
        <rFont val="Times New Roman"/>
        <charset val="134"/>
      </rPr>
      <t>12</t>
    </r>
    <r>
      <rPr>
        <sz val="9"/>
        <rFont val="宋体"/>
        <charset val="134"/>
      </rPr>
      <t>户</t>
    </r>
    <r>
      <rPr>
        <sz val="9"/>
        <rFont val="Times New Roman"/>
        <charset val="134"/>
      </rPr>
      <t>24</t>
    </r>
    <r>
      <rPr>
        <sz val="9"/>
        <rFont val="宋体"/>
        <charset val="134"/>
      </rPr>
      <t>人，受益其他群众</t>
    </r>
    <r>
      <rPr>
        <sz val="9"/>
        <rFont val="Times New Roman"/>
        <charset val="134"/>
      </rPr>
      <t>50</t>
    </r>
    <r>
      <rPr>
        <sz val="9"/>
        <rFont val="宋体"/>
        <charset val="134"/>
      </rPr>
      <t>户</t>
    </r>
    <r>
      <rPr>
        <sz val="9"/>
        <rFont val="Times New Roman"/>
        <charset val="134"/>
      </rPr>
      <t>166</t>
    </r>
    <r>
      <rPr>
        <sz val="9"/>
        <rFont val="宋体"/>
        <charset val="134"/>
      </rPr>
      <t>人</t>
    </r>
  </si>
  <si>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</si>
  <si>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</si>
  <si>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 xml:space="preserve">河口镇古塘桥村  </t>
  </si>
  <si>
    <t>产业发展-生产项目-休闲农业与乡村旅游</t>
  </si>
  <si>
    <t>2022年河口镇古塘桥村休闲农业与乡村旅游项目</t>
  </si>
  <si>
    <t>用于支持古星合作社垂钓休闲中心提质改造，硬化水塘护坡200米，修建垂钓台10个，清淤2000立方米，种植业基地水渠建设150米</t>
  </si>
  <si>
    <r>
      <rPr>
        <sz val="9"/>
        <rFont val="宋体"/>
        <charset val="134"/>
      </rPr>
      <t>受益贫困户</t>
    </r>
    <r>
      <rPr>
        <sz val="9"/>
        <rFont val="Times New Roman"/>
        <charset val="134"/>
      </rPr>
      <t>4</t>
    </r>
    <r>
      <rPr>
        <sz val="9"/>
        <rFont val="宋体"/>
        <charset val="134"/>
      </rPr>
      <t>户</t>
    </r>
    <r>
      <rPr>
        <sz val="9"/>
        <rFont val="Times New Roman"/>
        <charset val="134"/>
      </rPr>
      <t>12</t>
    </r>
    <r>
      <rPr>
        <sz val="9"/>
        <rFont val="宋体"/>
        <charset val="134"/>
      </rPr>
      <t>人，受益其他群众</t>
    </r>
    <r>
      <rPr>
        <sz val="9"/>
        <rFont val="Times New Roman"/>
        <charset val="134"/>
      </rPr>
      <t>40</t>
    </r>
    <r>
      <rPr>
        <sz val="9"/>
        <rFont val="宋体"/>
        <charset val="134"/>
      </rPr>
      <t>户</t>
    </r>
    <r>
      <rPr>
        <sz val="9"/>
        <rFont val="Times New Roman"/>
        <charset val="134"/>
      </rPr>
      <t>120</t>
    </r>
    <r>
      <rPr>
        <sz val="9"/>
        <rFont val="宋体"/>
        <charset val="134"/>
      </rPr>
      <t>人</t>
    </r>
  </si>
  <si>
    <t>硬化水塘护坡≥200米，修建垂钓台≥10个，清淤≥2000立方米，修建水渠≥150米，工程质量达标率100%，项目于2022年12月之前完成，实现休闲农业与乡村旅游产业总收入≥50万元，带动增加贫困人口总收入≥1万元，接待游客数量≥800人，增加贫困人口就业人数≥2人，受益贫困人口数≥12人，休闲农业与乡村旅游基地垃圾处理率≥98%，工程持续使用年限≥10年，受益贫困人口满意度≥95%</t>
  </si>
  <si>
    <t>通过支持合作社提质改造，提高合作社游客接待能力，实现休闲农业与乡村旅游产业总收入≥50万元，带动增加贫困人口总收入≥1万元，增加贫困人口就业人数≥2人，受益贫困人口数≥12人</t>
  </si>
  <si>
    <t>2022年河口镇三华村农作物种植业基地项目</t>
  </si>
  <si>
    <t>通过村级集体合作社开垦和流转村上荒地和闲置土地300亩种植油菜、高粱等农作物</t>
  </si>
  <si>
    <t>2022年9月-2023年8月</t>
  </si>
  <si>
    <r>
      <rPr>
        <sz val="9"/>
        <rFont val="宋体"/>
        <charset val="134"/>
      </rPr>
      <t>受益贫困户</t>
    </r>
    <r>
      <rPr>
        <sz val="9"/>
        <rFont val="Times New Roman"/>
        <charset val="134"/>
      </rPr>
      <t>10</t>
    </r>
    <r>
      <rPr>
        <sz val="9"/>
        <rFont val="宋体"/>
        <charset val="134"/>
      </rPr>
      <t>户</t>
    </r>
    <r>
      <rPr>
        <sz val="9"/>
        <rFont val="Times New Roman"/>
        <charset val="134"/>
      </rPr>
      <t>30</t>
    </r>
    <r>
      <rPr>
        <sz val="9"/>
        <rFont val="宋体"/>
        <charset val="134"/>
      </rPr>
      <t>人，受益其他群众</t>
    </r>
    <r>
      <rPr>
        <sz val="9"/>
        <rFont val="Times New Roman"/>
        <charset val="134"/>
      </rPr>
      <t>60</t>
    </r>
    <r>
      <rPr>
        <sz val="9"/>
        <rFont val="宋体"/>
        <charset val="134"/>
      </rPr>
      <t>户</t>
    </r>
    <r>
      <rPr>
        <sz val="9"/>
        <rFont val="Times New Roman"/>
        <charset val="134"/>
      </rPr>
      <t>220</t>
    </r>
    <r>
      <rPr>
        <sz val="9"/>
        <rFont val="宋体"/>
        <charset val="134"/>
      </rPr>
      <t>人</t>
    </r>
  </si>
  <si>
    <t>农作物种植面积≥300亩，种植作物成活率≥95%，农作物产量提高率≥10%，项目于2022年9月之前完成，农作物种植亩均补助成本800元/亩，带动增加贫困人口收入（总收入）≥2万元，增加村集体经济收入≥3万元，带动增加贫困人口就业人数≥3人，受益贫困人口数≥22人，农业科技改善耕地面积≥300亩，与贫困户利益联结时限≥1年，受益贫困人口满意度≥95%</t>
  </si>
  <si>
    <t>通过村级集体合作社开垦和流转村上荒地和闲置土地300亩种植油菜、高粱等经济作物，实现经济收入≥1600元/亩，减少土地抛荒现象，解决贫困劳动力就业≥3人，带动增加贫困人口收入（总收入）≥2万元，增加村集体经济收入≥3万元</t>
  </si>
  <si>
    <t>2022年河口镇莲托村特色种植业基地项目</t>
  </si>
  <si>
    <t>通过村级集体合作社开垦和流转村上荒地和闲置土地500亩种植优质水稻</t>
  </si>
  <si>
    <r>
      <rPr>
        <sz val="9"/>
        <rFont val="宋体"/>
        <charset val="134"/>
      </rPr>
      <t>受益贫困户</t>
    </r>
    <r>
      <rPr>
        <sz val="9"/>
        <rFont val="Times New Roman"/>
        <charset val="134"/>
      </rPr>
      <t>15</t>
    </r>
    <r>
      <rPr>
        <sz val="9"/>
        <rFont val="宋体"/>
        <charset val="134"/>
      </rPr>
      <t>户</t>
    </r>
    <r>
      <rPr>
        <sz val="9"/>
        <rFont val="Times New Roman"/>
        <charset val="134"/>
      </rPr>
      <t>42</t>
    </r>
    <r>
      <rPr>
        <sz val="9"/>
        <rFont val="宋体"/>
        <charset val="134"/>
      </rPr>
      <t>人，受益其他群众</t>
    </r>
    <r>
      <rPr>
        <sz val="9"/>
        <rFont val="Times New Roman"/>
        <charset val="134"/>
      </rPr>
      <t>170</t>
    </r>
    <r>
      <rPr>
        <sz val="9"/>
        <rFont val="宋体"/>
        <charset val="134"/>
      </rPr>
      <t>户</t>
    </r>
    <r>
      <rPr>
        <sz val="9"/>
        <rFont val="Times New Roman"/>
        <charset val="134"/>
      </rPr>
      <t>520</t>
    </r>
    <r>
      <rPr>
        <sz val="9"/>
        <rFont val="宋体"/>
        <charset val="134"/>
      </rPr>
      <t>人</t>
    </r>
  </si>
  <si>
    <t>水稻种植面积≥500亩，种植作物成活率≥95%，农作物产量提高率≥10%，项目于2022年10月之前完成，水稻亩均补助成本200元/亩，带动增加贫困人口收入（总收入）≥2万元，增加村集体经济收入≥3万元，带动增加贫困人口就业人数≥3人，受益贫困人口数≥25人，农业科技改善耕地面积≥500亩，与贫困户利益联结时限≥1年，受益贫困人口满意度≥95%</t>
  </si>
  <si>
    <t>通过村级集体合作社开垦和流转村上荒地和闲置土地500亩种植优质水稻，减少土地了抛荒现象，解决贫困劳动力就业≥3人，同时增加村集体经济收入≥3万元，带动增加贫困人口总收入≥2万元</t>
  </si>
  <si>
    <t>河口镇卓江村</t>
  </si>
  <si>
    <t>2022年河口镇卓江村莲虾共养基地项目</t>
  </si>
  <si>
    <t>通过村级集体合作社流转村土地100亩发展莲虾共养产业</t>
  </si>
  <si>
    <r>
      <rPr>
        <sz val="9"/>
        <rFont val="宋体"/>
        <charset val="134"/>
      </rPr>
      <t>受益贫困户</t>
    </r>
    <r>
      <rPr>
        <sz val="9"/>
        <rFont val="Times New Roman"/>
        <charset val="134"/>
      </rPr>
      <t>10</t>
    </r>
    <r>
      <rPr>
        <sz val="9"/>
        <rFont val="宋体"/>
        <charset val="134"/>
      </rPr>
      <t>户</t>
    </r>
    <r>
      <rPr>
        <sz val="9"/>
        <rFont val="Times New Roman"/>
        <charset val="134"/>
      </rPr>
      <t>28</t>
    </r>
    <r>
      <rPr>
        <sz val="9"/>
        <rFont val="宋体"/>
        <charset val="134"/>
      </rPr>
      <t>人，受益其他群众</t>
    </r>
    <r>
      <rPr>
        <sz val="9"/>
        <rFont val="Times New Roman"/>
        <charset val="134"/>
      </rPr>
      <t>40</t>
    </r>
    <r>
      <rPr>
        <sz val="9"/>
        <rFont val="宋体"/>
        <charset val="134"/>
      </rPr>
      <t>户</t>
    </r>
    <r>
      <rPr>
        <sz val="9"/>
        <rFont val="Times New Roman"/>
        <charset val="134"/>
      </rPr>
      <t>140</t>
    </r>
    <r>
      <rPr>
        <sz val="9"/>
        <rFont val="宋体"/>
        <charset val="134"/>
      </rPr>
      <t>人</t>
    </r>
  </si>
  <si>
    <t>莲虾共养面积≥300亩，种植作物成活率≥95%，虾苗成活率≥95%，项目于2022年10月之前完成，莲虾共养亩均补助成本1000元/亩，带动增加贫困人口收入（总收入）≥1.5万元，增加村集体经济收入≥1万元，带动增加贫困人口就业人数≥2人，受益贫困人口数≥10人，农业科技改善耕地面积≥100亩，与贫困户利益联结时限≥1年，受益贫困人口满意度≥95%</t>
  </si>
  <si>
    <t>通过村级集体合作社流转村土地100亩发展莲虾共养产业，解决贫困劳动力就业≥2人，带动增加贫困人口总收入≥1.5万元，同时增加村集体经济收入≥1万元</t>
  </si>
  <si>
    <t>排头乡辰山村</t>
  </si>
  <si>
    <t>乡村建设行动-农村基础设施-农村道路建设（通村、通户路）-原（入户路改造）</t>
  </si>
  <si>
    <t>2022年排头乡辰山村道路基础设施</t>
  </si>
  <si>
    <t>因入户道路受灾1户脱贫户出行的土路计划修整路基平整并用石子铺路280米，2口山塘进行除淤。</t>
  </si>
  <si>
    <t xml:space="preserve">  辰山村村委会</t>
  </si>
  <si>
    <t>2022年10月-2022年12月</t>
  </si>
  <si>
    <r>
      <rPr>
        <sz val="9"/>
        <rFont val="宋体"/>
        <charset val="134"/>
      </rPr>
      <t>脱贫户</t>
    </r>
    <r>
      <rPr>
        <sz val="9"/>
        <rFont val="Times New Roman"/>
        <charset val="134"/>
      </rPr>
      <t>6</t>
    </r>
    <r>
      <rPr>
        <sz val="9"/>
        <rFont val="宋体"/>
        <charset val="134"/>
      </rPr>
      <t>户</t>
    </r>
    <r>
      <rPr>
        <sz val="9"/>
        <rFont val="Times New Roman"/>
        <charset val="134"/>
      </rPr>
      <t>20</t>
    </r>
    <r>
      <rPr>
        <sz val="9"/>
        <rFont val="宋体"/>
        <charset val="134"/>
      </rPr>
      <t>人</t>
    </r>
  </si>
  <si>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</si>
  <si>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帮助辰山村脱贫户6户20人的安全生产及出行.，出行不方便，经常性因路滑导致摔跤，方便农作物托运进户.灌溉农田。带动脱贫户增收预计500元/户。</t>
  </si>
  <si>
    <t>排头乡人雄山村</t>
  </si>
  <si>
    <t>2022年排头乡人雄山村道路基础设施</t>
  </si>
  <si>
    <t>因入户道路受灾4户贫困户出行的土路计划修整路基并用石子铺路550米，两边进行除杂</t>
  </si>
  <si>
    <t xml:space="preserve"> 人雄山村村委会</t>
  </si>
  <si>
    <r>
      <rPr>
        <sz val="9"/>
        <rFont val="宋体"/>
        <charset val="134"/>
      </rPr>
      <t>脱贫户</t>
    </r>
    <r>
      <rPr>
        <sz val="9"/>
        <rFont val="Times New Roman"/>
        <charset val="134"/>
      </rPr>
      <t>4</t>
    </r>
    <r>
      <rPr>
        <sz val="9"/>
        <rFont val="宋体"/>
        <charset val="134"/>
      </rPr>
      <t>户</t>
    </r>
    <r>
      <rPr>
        <sz val="9"/>
        <rFont val="Times New Roman"/>
        <charset val="134"/>
      </rPr>
      <t>13</t>
    </r>
    <r>
      <rPr>
        <sz val="9"/>
        <rFont val="宋体"/>
        <charset val="134"/>
      </rPr>
      <t>人</t>
    </r>
  </si>
  <si>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</si>
  <si>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</si>
  <si>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排头乡先劲村</t>
  </si>
  <si>
    <t>2022年排头乡先劲村道路基础设施</t>
  </si>
  <si>
    <t xml:space="preserve"> 因入户道路受灾2户贫困户出行的土路计划修整路基平整并用石子铺路450米，两边进行除杂</t>
  </si>
  <si>
    <t xml:space="preserve"> 先劲村村委会</t>
  </si>
  <si>
    <r>
      <rPr>
        <sz val="9"/>
        <rFont val="宋体"/>
        <charset val="134"/>
      </rPr>
      <t>脱贫户</t>
    </r>
    <r>
      <rPr>
        <sz val="9"/>
        <rFont val="Times New Roman"/>
        <charset val="134"/>
      </rPr>
      <t>4</t>
    </r>
    <r>
      <rPr>
        <sz val="9"/>
        <rFont val="宋体"/>
        <charset val="134"/>
      </rPr>
      <t>户</t>
    </r>
    <r>
      <rPr>
        <sz val="9"/>
        <rFont val="Times New Roman"/>
        <charset val="134"/>
      </rPr>
      <t>16</t>
    </r>
    <r>
      <rPr>
        <sz val="9"/>
        <rFont val="宋体"/>
        <charset val="134"/>
      </rPr>
      <t>人</t>
    </r>
  </si>
  <si>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</si>
  <si>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</si>
  <si>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排头乡兴田村</t>
  </si>
  <si>
    <t>2022年排头乡兴田村道路基础设施</t>
  </si>
  <si>
    <t>因入户道路受灾 2户贫困户出行的土路计划修整路基平整并用石子铺路600米，两边进行除杂</t>
  </si>
  <si>
    <t>兴田村村委会</t>
  </si>
  <si>
    <r>
      <rPr>
        <sz val="9"/>
        <rFont val="宋体"/>
        <charset val="134"/>
      </rPr>
      <t>脱贫户</t>
    </r>
    <r>
      <rPr>
        <sz val="9"/>
        <rFont val="Times New Roman"/>
        <charset val="134"/>
      </rPr>
      <t>3</t>
    </r>
    <r>
      <rPr>
        <sz val="9"/>
        <rFont val="宋体"/>
        <charset val="134"/>
      </rPr>
      <t>户</t>
    </r>
    <r>
      <rPr>
        <sz val="9"/>
        <rFont val="Times New Roman"/>
        <charset val="134"/>
      </rPr>
      <t>40</t>
    </r>
    <r>
      <rPr>
        <sz val="9"/>
        <rFont val="宋体"/>
        <charset val="134"/>
      </rPr>
      <t>人</t>
    </r>
  </si>
  <si>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</si>
  <si>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</si>
  <si>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排头乡龙佳村</t>
  </si>
  <si>
    <t>2022年排头乡龙佳村道路基础设施</t>
  </si>
  <si>
    <t>因入户道路受灾 3户贫困户出行的土路计划修整路基平整并用石子铺路750米，两边进行除杂</t>
  </si>
  <si>
    <t>龙佳村村委会</t>
  </si>
  <si>
    <r>
      <rPr>
        <sz val="9"/>
        <rFont val="宋体"/>
        <charset val="134"/>
      </rPr>
      <t>脱贫户</t>
    </r>
    <r>
      <rPr>
        <sz val="9"/>
        <rFont val="Times New Roman"/>
        <charset val="134"/>
      </rPr>
      <t>3</t>
    </r>
    <r>
      <rPr>
        <sz val="9"/>
        <rFont val="宋体"/>
        <charset val="134"/>
      </rPr>
      <t>户</t>
    </r>
    <r>
      <rPr>
        <sz val="9"/>
        <rFont val="Times New Roman"/>
        <charset val="134"/>
      </rPr>
      <t>7</t>
    </r>
    <r>
      <rPr>
        <sz val="9"/>
        <rFont val="宋体"/>
        <charset val="134"/>
      </rPr>
      <t>人</t>
    </r>
  </si>
  <si>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</si>
  <si>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</si>
  <si>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排头乡南下村</t>
  </si>
  <si>
    <t>2022年排头乡南下村道路基础设施</t>
  </si>
  <si>
    <t>因入户道路受灾2户贫困户出行的土路计划修整路基平整并用石子铺路600米，两边进行除杂</t>
  </si>
  <si>
    <t>南下村村委会</t>
  </si>
  <si>
    <r>
      <rPr>
        <sz val="9"/>
        <rFont val="宋体"/>
        <charset val="134"/>
      </rPr>
      <t>脱贫户</t>
    </r>
    <r>
      <rPr>
        <sz val="9"/>
        <rFont val="Times New Roman"/>
        <charset val="134"/>
      </rPr>
      <t>6</t>
    </r>
    <r>
      <rPr>
        <sz val="9"/>
        <rFont val="宋体"/>
        <charset val="134"/>
      </rPr>
      <t>户</t>
    </r>
    <r>
      <rPr>
        <sz val="9"/>
        <rFont val="Times New Roman"/>
        <charset val="134"/>
      </rPr>
      <t>13</t>
    </r>
    <r>
      <rPr>
        <sz val="9"/>
        <rFont val="宋体"/>
        <charset val="134"/>
      </rPr>
      <t>人</t>
    </r>
    <r>
      <rPr>
        <sz val="9"/>
        <rFont val="Times New Roman"/>
        <charset val="134"/>
      </rPr>
      <t>.</t>
    </r>
    <r>
      <rPr>
        <sz val="9"/>
        <rFont val="宋体"/>
        <charset val="134"/>
      </rPr>
      <t>群众</t>
    </r>
    <r>
      <rPr>
        <sz val="9"/>
        <rFont val="Times New Roman"/>
        <charset val="134"/>
      </rPr>
      <t>.23</t>
    </r>
    <r>
      <rPr>
        <sz val="9"/>
        <rFont val="宋体"/>
        <charset val="134"/>
      </rPr>
      <t>户</t>
    </r>
    <r>
      <rPr>
        <sz val="9"/>
        <rFont val="Times New Roman"/>
        <charset val="134"/>
      </rPr>
      <t>112</t>
    </r>
    <r>
      <rPr>
        <sz val="9"/>
        <rFont val="宋体"/>
        <charset val="134"/>
      </rPr>
      <t>人</t>
    </r>
  </si>
  <si>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</si>
  <si>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</si>
  <si>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排头乡</t>
  </si>
  <si>
    <t>排头乡2022年度就业项目-公益性岗位</t>
  </si>
  <si>
    <t>以就业务工帮扶脱贫户模式，为脱贫户提供公益性岗位18个</t>
  </si>
  <si>
    <t>南下村、松梓村、团结村、辰山村、先劲村、严冲村、仓冲村、排头岭村、双联村、合荣村、回龙桥村、华宇村、狮龙村、红祺村、人雄山村、龙佳村、兴田村、隐山村</t>
  </si>
  <si>
    <t>2022年10月-2023年10月</t>
  </si>
  <si>
    <r>
      <rPr>
        <sz val="9"/>
        <rFont val="Times New Roman"/>
        <charset val="134"/>
      </rPr>
      <t>18</t>
    </r>
    <r>
      <rPr>
        <sz val="9"/>
        <rFont val="宋体"/>
        <charset val="134"/>
      </rPr>
      <t>户</t>
    </r>
    <r>
      <rPr>
        <sz val="9"/>
        <rFont val="Times New Roman"/>
        <charset val="134"/>
      </rPr>
      <t>18</t>
    </r>
    <r>
      <rPr>
        <sz val="9"/>
        <rFont val="宋体"/>
        <charset val="134"/>
      </rPr>
      <t>人</t>
    </r>
  </si>
  <si>
    <t>数量指标：★享受公益性岗位补贴人数≥18人。质量指标：★公益性岗位补贴发放准确率≥100%。时效指标：资金在规定时间内下达率≥100%，补贴资金在规定时间内支付到位率≥100%。成本指标：★公益性岗位补贴人均标准500元/每月。经济效益指标：★★★发放公益性岗位补贴金额≥10.8万元.社会效益指标：★建档立卡贫困劳动力就业人数≥18人。服务对象满意度指标：★受益贫困人口满意度≥95%</t>
  </si>
  <si>
    <t>通过就业帮扶模式带动脱贫户18户18人，为脱贫户提供公益性岗位18个，户均增收务工性收入6000元/户</t>
  </si>
  <si>
    <t>排头乡团结村</t>
  </si>
  <si>
    <t>乡村建设行动-农村基础设施-农村道路建设（通村、通户路）-原（通村、组硬化路及护栏）</t>
  </si>
  <si>
    <t>2022年排头乡团结村道路基础设施-</t>
  </si>
  <si>
    <t>团结村周家组至南干渠铺设混凝土道路 400米</t>
  </si>
  <si>
    <t xml:space="preserve"> 团结村委员会</t>
  </si>
  <si>
    <r>
      <rPr>
        <sz val="9"/>
        <rFont val="宋体"/>
        <charset val="134"/>
      </rPr>
      <t>脱贫户</t>
    </r>
    <r>
      <rPr>
        <sz val="9"/>
        <rFont val="Times New Roman"/>
        <charset val="134"/>
      </rPr>
      <t>57</t>
    </r>
    <r>
      <rPr>
        <sz val="9"/>
        <rFont val="宋体"/>
        <charset val="134"/>
      </rPr>
      <t>户</t>
    </r>
    <r>
      <rPr>
        <sz val="9"/>
        <rFont val="Times New Roman"/>
        <charset val="134"/>
      </rPr>
      <t>169</t>
    </r>
    <r>
      <rPr>
        <sz val="9"/>
        <rFont val="宋体"/>
        <charset val="134"/>
      </rPr>
      <t>人</t>
    </r>
    <r>
      <rPr>
        <sz val="9"/>
        <rFont val="Times New Roman"/>
        <charset val="134"/>
      </rPr>
      <t xml:space="preserve">   </t>
    </r>
    <r>
      <rPr>
        <sz val="9"/>
        <rFont val="宋体"/>
        <charset val="134"/>
      </rPr>
      <t>群众</t>
    </r>
    <r>
      <rPr>
        <sz val="9"/>
        <rFont val="Times New Roman"/>
        <charset val="134"/>
      </rPr>
      <t>.</t>
    </r>
    <r>
      <rPr>
        <sz val="9"/>
        <rFont val="宋体"/>
        <charset val="134"/>
      </rPr>
      <t>全村</t>
    </r>
  </si>
  <si>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</si>
  <si>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</si>
  <si>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兴田村、南下村、合荣村、排头岭村、华宇村、先劲村、回龙桥村、红祺村、仓冲村、龙佳村、辰山村、狮龙村、隐山村、双联村、松梓村、严冲村、人雄山村、团结村、等18个村</t>
  </si>
  <si>
    <t>排头乡2022年度水稻湘莲产业扶贫项目</t>
  </si>
  <si>
    <t>委托专业合作社帮扶贫困户125户350人发展种植产业。1.兴田村、南下村、合荣村等18个村为贫困户125户325人免费赠送杂交种子4斤/人，肥料80斤/人、合计300元/人。</t>
  </si>
  <si>
    <t>排头乡人民政府</t>
  </si>
  <si>
    <t>2022年3月-2025年10月</t>
  </si>
  <si>
    <r>
      <rPr>
        <sz val="9"/>
        <rFont val="Times New Roman"/>
        <charset val="134"/>
      </rPr>
      <t>125</t>
    </r>
    <r>
      <rPr>
        <sz val="9"/>
        <rFont val="宋体"/>
        <charset val="134"/>
      </rPr>
      <t>户</t>
    </r>
    <r>
      <rPr>
        <sz val="9"/>
        <rFont val="Times New Roman"/>
        <charset val="134"/>
      </rPr>
      <t>350</t>
    </r>
    <r>
      <rPr>
        <sz val="9"/>
        <rFont val="宋体"/>
        <charset val="134"/>
      </rPr>
      <t>人</t>
    </r>
  </si>
  <si>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</si>
  <si>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</si>
  <si>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</si>
  <si>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产业发展-产业项目-种养殖基地（原种植养殖加工服务）</t>
  </si>
  <si>
    <t>排头乡2021年度引导资金产业扶贫项目</t>
  </si>
  <si>
    <t>委托专业合作社帮扶贫困户、245户768人、兴田村、华宇村、先劲村、红祺村、松梓村发展种养殖产业。</t>
  </si>
  <si>
    <t>2021年9月-2022年12月</t>
  </si>
  <si>
    <r>
      <rPr>
        <sz val="9"/>
        <rFont val="宋体"/>
        <charset val="134"/>
      </rPr>
      <t>贫困户、边缘户</t>
    </r>
    <r>
      <rPr>
        <sz val="9"/>
        <rFont val="Times New Roman"/>
        <charset val="134"/>
      </rPr>
      <t>245</t>
    </r>
    <r>
      <rPr>
        <sz val="9"/>
        <rFont val="宋体"/>
        <charset val="134"/>
      </rPr>
      <t>户</t>
    </r>
    <r>
      <rPr>
        <sz val="9"/>
        <rFont val="Times New Roman"/>
        <charset val="134"/>
      </rPr>
      <t>768</t>
    </r>
    <r>
      <rPr>
        <sz val="9"/>
        <rFont val="宋体"/>
        <charset val="134"/>
      </rPr>
      <t>人</t>
    </r>
    <r>
      <rPr>
        <sz val="9"/>
        <rFont val="Times New Roman"/>
        <charset val="134"/>
      </rPr>
      <t>,</t>
    </r>
  </si>
  <si>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</si>
  <si>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</si>
  <si>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产业发展-生产项目-种植业基地-（原种植养殖加工服务）</t>
  </si>
  <si>
    <t>排头乡团结村产业发展种植业基地</t>
  </si>
  <si>
    <t>种植碧根果</t>
  </si>
  <si>
    <t>2022年10月-2023年8月</t>
  </si>
  <si>
    <t>全村人民</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</si>
  <si>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</si>
  <si>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</si>
  <si>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排头乡严冲村团结村隐山村</t>
  </si>
  <si>
    <t xml:space="preserve">排头乡 团结村  隐山村 严冲村 产业发展种植业基地
</t>
  </si>
  <si>
    <t xml:space="preserve">团结种植碧根果  隐山村 严冲村中药材种植 </t>
  </si>
  <si>
    <t>2022年10月-2023年11月</t>
  </si>
  <si>
    <t>碧根果种植面积≥200亩;中药材种植面积≥20亩.种植作物成活率＞85％:项目及时完成率100％;特色产业带动增加人口收入(总收入)＞9.09万元;特色产业带动増加人口就业人数＞90人;受益建档直立卡人口数≥446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</si>
  <si>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帮助建档立卡脱贫户170户446人，通过种植技术支持，保底回收等措施，让团结脱贫户年均增收1000元/户，严冲.隐山脱贫户年均增收300元/户。带动贫困户内生动力，巩固脱贫。</t>
  </si>
  <si>
    <t>产业发展-生产项目-养殖业基地-（原种植养殖加工服务）</t>
  </si>
  <si>
    <t>排头乡辰山村产业发展养殖业基地</t>
  </si>
  <si>
    <t xml:space="preserve"> 牲畜养殖   </t>
  </si>
  <si>
    <r>
      <rPr>
        <sz val="9"/>
        <rFont val="Times New Roman"/>
        <charset val="134"/>
      </rPr>
      <t>44</t>
    </r>
    <r>
      <rPr>
        <sz val="9"/>
        <rFont val="宋体"/>
        <charset val="134"/>
      </rPr>
      <t>户</t>
    </r>
    <r>
      <rPr>
        <sz val="9"/>
        <rFont val="Times New Roman"/>
        <charset val="134"/>
      </rPr>
      <t>117</t>
    </r>
    <r>
      <rPr>
        <sz val="9"/>
        <rFont val="宋体"/>
        <charset val="134"/>
      </rPr>
      <t>人</t>
    </r>
  </si>
  <si>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</si>
  <si>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</si>
  <si>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排头乡人雄山村产业发展种植业基地</t>
  </si>
  <si>
    <t xml:space="preserve">   蔬菜种植</t>
  </si>
  <si>
    <t>2022年6月-2020年12月</t>
  </si>
  <si>
    <r>
      <rPr>
        <sz val="9"/>
        <rFont val="Times New Roman"/>
        <charset val="134"/>
      </rPr>
      <t>64</t>
    </r>
    <r>
      <rPr>
        <sz val="9"/>
        <rFont val="宋体"/>
        <charset val="134"/>
      </rPr>
      <t>户</t>
    </r>
    <r>
      <rPr>
        <sz val="9"/>
        <rFont val="Times New Roman"/>
        <charset val="134"/>
      </rPr>
      <t>156</t>
    </r>
    <r>
      <rPr>
        <sz val="9"/>
        <rFont val="宋体"/>
        <charset val="134"/>
      </rPr>
      <t>人</t>
    </r>
  </si>
  <si>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</si>
  <si>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</si>
  <si>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排头乡先劲村产业发展种植业基地</t>
  </si>
  <si>
    <t xml:space="preserve"> 蔬菜种植 </t>
  </si>
  <si>
    <r>
      <rPr>
        <sz val="9"/>
        <rFont val="Times New Roman"/>
        <charset val="134"/>
      </rPr>
      <t>51</t>
    </r>
    <r>
      <rPr>
        <sz val="9"/>
        <rFont val="宋体"/>
        <charset val="134"/>
      </rPr>
      <t>户</t>
    </r>
    <r>
      <rPr>
        <sz val="9"/>
        <rFont val="Times New Roman"/>
        <charset val="134"/>
      </rPr>
      <t>138</t>
    </r>
    <r>
      <rPr>
        <sz val="9"/>
        <rFont val="宋体"/>
        <charset val="134"/>
      </rPr>
      <t>人</t>
    </r>
  </si>
  <si>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</si>
  <si>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</si>
  <si>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排头乡南下村产业发展种植业基地</t>
  </si>
  <si>
    <t xml:space="preserve">种植 黄豆.辣椒  </t>
  </si>
  <si>
    <r>
      <rPr>
        <sz val="9"/>
        <rFont val="Times New Roman"/>
        <charset val="134"/>
      </rPr>
      <t>66</t>
    </r>
    <r>
      <rPr>
        <sz val="9"/>
        <rFont val="宋体"/>
        <charset val="134"/>
      </rPr>
      <t>户</t>
    </r>
    <r>
      <rPr>
        <sz val="9"/>
        <rFont val="Times New Roman"/>
        <charset val="134"/>
      </rPr>
      <t>187</t>
    </r>
    <r>
      <rPr>
        <sz val="9"/>
        <rFont val="宋体"/>
        <charset val="134"/>
      </rPr>
      <t>人</t>
    </r>
  </si>
  <si>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</si>
  <si>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</si>
  <si>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排头乡南下村产业发展养殖业基地</t>
  </si>
  <si>
    <t xml:space="preserve">养殖黄骨鱼、垂钓项目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</si>
  <si>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</si>
  <si>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</si>
  <si>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排头乡红祺村</t>
  </si>
  <si>
    <t>排头乡红祺村黄骨鱼养殖</t>
  </si>
  <si>
    <t>黄骨鱼养殖</t>
  </si>
  <si>
    <t>2022年3月-2022年10月</t>
  </si>
  <si>
    <r>
      <rPr>
        <sz val="9"/>
        <rFont val="Times New Roman"/>
        <charset val="134"/>
      </rPr>
      <t>81</t>
    </r>
    <r>
      <rPr>
        <sz val="9"/>
        <rFont val="宋体"/>
        <charset val="134"/>
      </rPr>
      <t>户</t>
    </r>
    <r>
      <rPr>
        <sz val="9"/>
        <rFont val="Times New Roman"/>
        <charset val="134"/>
      </rPr>
      <t>198</t>
    </r>
    <r>
      <rPr>
        <sz val="9"/>
        <rFont val="宋体"/>
        <charset val="134"/>
      </rPr>
      <t>人</t>
    </r>
    <r>
      <rPr>
        <sz val="9"/>
        <rFont val="Times New Roman"/>
        <charset val="134"/>
      </rPr>
      <t xml:space="preserve"> </t>
    </r>
  </si>
  <si>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</si>
  <si>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</si>
  <si>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排头乡红祺村辣椒种植</t>
  </si>
  <si>
    <t>辣椒种植</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</si>
  <si>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</si>
  <si>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</si>
  <si>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排头乡狮龙村</t>
  </si>
  <si>
    <t>排头乡狮龙村刁子鱼、桂鱼养殖</t>
  </si>
  <si>
    <t xml:space="preserve">养殖刁子鱼、桂鱼  垂钓项目 </t>
  </si>
  <si>
    <t>2022年4月-2022年9月</t>
  </si>
  <si>
    <r>
      <rPr>
        <sz val="9"/>
        <rFont val="Times New Roman"/>
        <charset val="134"/>
      </rPr>
      <t>82</t>
    </r>
    <r>
      <rPr>
        <sz val="9"/>
        <rFont val="宋体"/>
        <charset val="134"/>
      </rPr>
      <t>户</t>
    </r>
    <r>
      <rPr>
        <sz val="9"/>
        <rFont val="Times New Roman"/>
        <charset val="134"/>
      </rPr>
      <t>209</t>
    </r>
    <r>
      <rPr>
        <sz val="9"/>
        <rFont val="宋体"/>
        <charset val="134"/>
      </rPr>
      <t>人</t>
    </r>
  </si>
  <si>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</si>
  <si>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</si>
  <si>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青山桥镇四境村</t>
  </si>
  <si>
    <t>产业发展-配套基础设施项目-小型农田水利设施建设</t>
  </si>
  <si>
    <t>2022年青山桥镇四境村龚家组至跃进组新建水渠硬化</t>
  </si>
  <si>
    <t>解决四境村龚家组至跃进组700米水渠硬化</t>
  </si>
  <si>
    <r>
      <rPr>
        <sz val="9"/>
        <rFont val="宋体"/>
        <charset val="134"/>
      </rPr>
      <t>受益建档立卡脱贫户人口数</t>
    </r>
    <r>
      <rPr>
        <sz val="9"/>
        <rFont val="Times New Roman"/>
        <charset val="134"/>
      </rPr>
      <t>≥130</t>
    </r>
    <r>
      <rPr>
        <sz val="9"/>
        <rFont val="宋体"/>
        <charset val="134"/>
      </rPr>
      <t>人；受益群众人口数</t>
    </r>
    <r>
      <rPr>
        <sz val="9"/>
        <rFont val="Times New Roman"/>
        <charset val="134"/>
      </rPr>
      <t>≥200</t>
    </r>
    <r>
      <rPr>
        <sz val="9"/>
        <rFont val="宋体"/>
        <charset val="134"/>
      </rPr>
      <t>人</t>
    </r>
  </si>
  <si>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</si>
  <si>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</si>
  <si>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青山桥镇天塘村</t>
  </si>
  <si>
    <t>202年青山桥镇天塘村狮子组河道护坡除险加固</t>
  </si>
  <si>
    <t>解决天塘村狮子组河道护坡除险加固250立方米</t>
  </si>
  <si>
    <r>
      <rPr>
        <sz val="9"/>
        <rFont val="宋体"/>
        <charset val="134"/>
      </rPr>
      <t>受益建档立卡脱贫户人口数</t>
    </r>
    <r>
      <rPr>
        <sz val="9"/>
        <rFont val="Times New Roman"/>
        <charset val="134"/>
      </rPr>
      <t>≥60</t>
    </r>
    <r>
      <rPr>
        <sz val="9"/>
        <rFont val="宋体"/>
        <charset val="134"/>
      </rPr>
      <t>人；受益群众人口数</t>
    </r>
    <r>
      <rPr>
        <sz val="9"/>
        <rFont val="Times New Roman"/>
        <charset val="134"/>
      </rPr>
      <t>≥400</t>
    </r>
    <r>
      <rPr>
        <sz val="9"/>
        <rFont val="宋体"/>
        <charset val="134"/>
      </rPr>
      <t>人</t>
    </r>
  </si>
  <si>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</si>
  <si>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青山桥镇青山桥村</t>
  </si>
  <si>
    <t>202年青山桥镇青山桥村供水渠道硬化</t>
  </si>
  <si>
    <t>硬化青山桥村拦河坝至克明组段供水渠道400米。</t>
  </si>
  <si>
    <r>
      <rPr>
        <sz val="9"/>
        <rFont val="宋体"/>
        <charset val="134"/>
      </rPr>
      <t>受益建档立卡脱贫户人口数</t>
    </r>
    <r>
      <rPr>
        <sz val="9"/>
        <rFont val="Times New Roman"/>
        <charset val="134"/>
      </rPr>
      <t>≥100</t>
    </r>
    <r>
      <rPr>
        <sz val="9"/>
        <rFont val="宋体"/>
        <charset val="134"/>
      </rPr>
      <t>人；受益群众人口数</t>
    </r>
    <r>
      <rPr>
        <sz val="9"/>
        <rFont val="Times New Roman"/>
        <charset val="134"/>
      </rPr>
      <t>≥100</t>
    </r>
    <r>
      <rPr>
        <sz val="9"/>
        <rFont val="宋体"/>
        <charset val="134"/>
      </rPr>
      <t>人</t>
    </r>
  </si>
  <si>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</si>
  <si>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青山桥镇全镇</t>
  </si>
  <si>
    <t>2022年青山桥镇就业项目公益性岗位</t>
  </si>
  <si>
    <t>积极鼓励引导贫困户劳动者实现就业，增加贫困户家庭收入，直接带动贫困户21人，收入6000元/人/年。</t>
  </si>
  <si>
    <t>青山桥镇</t>
  </si>
  <si>
    <r>
      <rPr>
        <sz val="9"/>
        <rFont val="宋体"/>
        <charset val="134"/>
      </rPr>
      <t>受益建档立卡脱贫户人口数</t>
    </r>
    <r>
      <rPr>
        <sz val="9"/>
        <rFont val="Times New Roman"/>
        <charset val="134"/>
      </rPr>
      <t>21</t>
    </r>
    <r>
      <rPr>
        <sz val="9"/>
        <rFont val="宋体"/>
        <charset val="134"/>
      </rPr>
      <t>人</t>
    </r>
  </si>
  <si>
    <t>享受公益性岗位补贴人数21人；公益性岗位补贴发放准确率100%；资金在规定时间内下达率100%；补贴资金在规定时间内支付到位率100%；公益性岗位补贴人均标准6000元/年；发放公益性岗位补贴金额12.6万元；建档立卡贫困劳动力就业人数21人；受益贫困人口满意度95%；公共就业服务满意度95%。</t>
  </si>
  <si>
    <t>支持贫困劳动者就业，实现贫困户家庭稳定增收，通过提供公益性就业岗位21人。</t>
  </si>
  <si>
    <t>青山桥镇龙舞村</t>
  </si>
  <si>
    <t>2022年青山桥镇龙舞村红桃组至龚家组新建水渠硬化</t>
  </si>
  <si>
    <t>解决龙舞村龚家组至跃进组700米水渠硬化</t>
  </si>
  <si>
    <r>
      <rPr>
        <sz val="9"/>
        <rFont val="宋体"/>
        <charset val="134"/>
      </rPr>
      <t>受益建档立卡脱贫户人口数</t>
    </r>
    <r>
      <rPr>
        <sz val="9"/>
        <rFont val="Times New Roman"/>
        <charset val="134"/>
      </rPr>
      <t>≥200</t>
    </r>
    <r>
      <rPr>
        <sz val="9"/>
        <rFont val="宋体"/>
        <charset val="134"/>
      </rPr>
      <t>人；受益群众人口数</t>
    </r>
    <r>
      <rPr>
        <sz val="9"/>
        <rFont val="Times New Roman"/>
        <charset val="134"/>
      </rPr>
      <t>≥200</t>
    </r>
    <r>
      <rPr>
        <sz val="9"/>
        <rFont val="宋体"/>
        <charset val="134"/>
      </rPr>
      <t>人</t>
    </r>
  </si>
  <si>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</si>
  <si>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</si>
  <si>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</si>
  <si>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r>
      <rPr>
        <sz val="9"/>
        <rFont val="宋体"/>
        <charset val="134"/>
      </rPr>
      <t>受益建档立卡脱贫户人口数</t>
    </r>
    <r>
      <rPr>
        <sz val="9"/>
        <rFont val="Times New Roman"/>
        <charset val="134"/>
      </rPr>
      <t>≥230</t>
    </r>
    <r>
      <rPr>
        <sz val="9"/>
        <rFont val="宋体"/>
        <charset val="134"/>
      </rPr>
      <t>人；受益群众人口数</t>
    </r>
    <r>
      <rPr>
        <sz val="9"/>
        <rFont val="Times New Roman"/>
        <charset val="134"/>
      </rPr>
      <t>≥200</t>
    </r>
    <r>
      <rPr>
        <sz val="9"/>
        <rFont val="宋体"/>
        <charset val="134"/>
      </rPr>
      <t>人</t>
    </r>
  </si>
  <si>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</si>
  <si>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青山桥镇高屯村</t>
  </si>
  <si>
    <t>2022年青山桥镇高屯村超光组到瓦屋组新建水渠硬化</t>
  </si>
  <si>
    <t>解决高超光组到瓦屋组800米水渠硬化</t>
  </si>
  <si>
    <r>
      <rPr>
        <sz val="9"/>
        <rFont val="宋体"/>
        <charset val="134"/>
      </rPr>
      <t>受益建档立卡脱贫户人口数</t>
    </r>
    <r>
      <rPr>
        <sz val="9"/>
        <rFont val="Times New Roman"/>
        <charset val="134"/>
      </rPr>
      <t>≥250</t>
    </r>
    <r>
      <rPr>
        <sz val="9"/>
        <rFont val="宋体"/>
        <charset val="134"/>
      </rPr>
      <t>人；受益群众人口数</t>
    </r>
    <r>
      <rPr>
        <sz val="9"/>
        <rFont val="Times New Roman"/>
        <charset val="134"/>
      </rPr>
      <t>≥230</t>
    </r>
    <r>
      <rPr>
        <sz val="9"/>
        <rFont val="宋体"/>
        <charset val="134"/>
      </rPr>
      <t>人</t>
    </r>
  </si>
  <si>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</si>
  <si>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</si>
  <si>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r>
      <rPr>
        <sz val="9"/>
        <rFont val="宋体"/>
        <charset val="134"/>
      </rPr>
      <t>受益建档立卡脱贫户人口数</t>
    </r>
    <r>
      <rPr>
        <sz val="9"/>
        <rFont val="Times New Roman"/>
        <charset val="134"/>
      </rPr>
      <t>≥100</t>
    </r>
    <r>
      <rPr>
        <sz val="9"/>
        <rFont val="宋体"/>
        <charset val="134"/>
      </rPr>
      <t>人；受益群众人口数</t>
    </r>
    <r>
      <rPr>
        <sz val="9"/>
        <rFont val="Times New Roman"/>
        <charset val="134"/>
      </rPr>
      <t>≥280</t>
    </r>
    <r>
      <rPr>
        <sz val="9"/>
        <rFont val="宋体"/>
        <charset val="134"/>
      </rPr>
      <t>人</t>
    </r>
  </si>
  <si>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</si>
  <si>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</si>
  <si>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202年青山桥镇高山村拦河坝除险加固</t>
  </si>
  <si>
    <t>高山村拦河坝除险加固500立方米</t>
  </si>
  <si>
    <r>
      <rPr>
        <sz val="9"/>
        <rFont val="宋体"/>
        <charset val="134"/>
      </rPr>
      <t>受益建档立卡脱贫户人口数</t>
    </r>
    <r>
      <rPr>
        <sz val="9"/>
        <rFont val="Times New Roman"/>
        <charset val="134"/>
      </rPr>
      <t>≥160</t>
    </r>
    <r>
      <rPr>
        <sz val="9"/>
        <rFont val="宋体"/>
        <charset val="134"/>
      </rPr>
      <t>人；受益群众人口数</t>
    </r>
    <r>
      <rPr>
        <sz val="9"/>
        <rFont val="Times New Roman"/>
        <charset val="134"/>
      </rPr>
      <t>≥400</t>
    </r>
    <r>
      <rPr>
        <sz val="9"/>
        <rFont val="宋体"/>
        <charset val="134"/>
      </rPr>
      <t>人</t>
    </r>
  </si>
  <si>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</si>
  <si>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产业发展-产业项目-种养殖业基地（原种植养殖加工服务）</t>
  </si>
  <si>
    <t>2022年青山桥镇四境村扶贫车间发展项目</t>
  </si>
  <si>
    <t>改建扶贫车间（特色手工基地）面积≥200平方</t>
  </si>
  <si>
    <t>青山桥镇人民政府</t>
  </si>
  <si>
    <t>改建扶贫车间（特色手工基地）面积≥200平方；项目（工程）验收合格率100%；项目及时完成率100%；改建扶贫车间（特色手工基地）补助标准1000元/平米；特色产业带动增加贫困人口收入（总收入）≥12万元；集体经济增收50000元；受益建档立卡脱贫户人口数200人；受益群众人口数200人；对生态环境的影响无；土地利用率比上年增加；工程设计使用年限≥20年；与贫困户利益联结时限3年；受益建档立卡贫困户满意度≥95%；受益群众满意度≥95%。</t>
  </si>
  <si>
    <t>委托专业合作社帮扶低收入人口 440 人，年收益在 300元/人以上，促进村级产业发展和集体经济增收 。</t>
  </si>
  <si>
    <t>形成可固化资产</t>
  </si>
  <si>
    <t>2022年青山桥镇水稻湘莲产业发展项目</t>
  </si>
  <si>
    <t xml:space="preserve">委托专业合作社种植水稻种植面积200亩；湘莲种植面积200亩；
 </t>
  </si>
  <si>
    <t>水稻种植面积200亩；湘莲种植面积200亩；种植作物成活率≥95%；项目及时完成率100%；水稻亩均补助成本500元/亩；湘莲亩均补助成本500元/亩；带动增加贫困人口收入（总收入）≥12万元；受益建档立卡贫困人口数200人；对生态环境的影响无；与贫困户利益联结时限1年；受益贫困人口满意度≥95%、</t>
  </si>
  <si>
    <t>委托专业合作社免费为帮扶的贫困对象提供种子、肥料、农药等，对帮扶对象在生产管理的技术进行培训，对其所生产的粮食进行保底价收购，优先安排贫困对象在合作社务工。帮扶低收入人口 200 人，年收益在 600元/人以上。</t>
  </si>
  <si>
    <t>产业发展-产业项目-养殖业基地（原种植养殖加工服务）</t>
  </si>
  <si>
    <t>2022年青山桥镇蜜蜂养殖产业发展项目</t>
  </si>
  <si>
    <t>委托专业合作养殖蜜蜂200箱。</t>
  </si>
  <si>
    <t>蜜蜂养殖数量≥200箱；养殖成活率≥95%；项目及时完成率100%；蜜蜂养殖补助标准500元/箱；特色产业带动增加贫困人口收入（总收入）≥12万元；受益贫困人口数100人；对生态环境无不良影响；与贫困户利益联结时限1年；受益群众满意度≥95%。</t>
  </si>
  <si>
    <t>委托专业合作社帮扶低收入人口 150 人，年收益在 800元/人以上，促进村级产业发展和集体经济增收 。</t>
  </si>
  <si>
    <t>2022年青山桥镇黑山羊养殖产业发展项目</t>
  </si>
  <si>
    <t>委托专业合作养殖黑山羊300头。</t>
  </si>
  <si>
    <t>黑山羊养殖数量≥300只；养殖成活率≥95%；项目及时完成率100%；黑山区养殖补助标准500元/头只；特色产业带动增加贫困人口收入（总收入）≥15万元；受益贫困人口数150人；对生态环境无不良影响；与贫困户利益联结时限1年；受益群众满意度≥95%。</t>
  </si>
  <si>
    <t>委托专业合作社帮扶低收入人口 150 人，年收益在 1000元/人以上，促进村级产业发展和集体经济增收 。</t>
  </si>
  <si>
    <t>2022年青山桥镇中药材种植项目</t>
  </si>
  <si>
    <t>委托专业合作种植中药材200亩</t>
  </si>
  <si>
    <t>中药材种植面积200亩；种植作物成活率≥90%；项目及时完成率100%；中药材亩均补助成本800元/亩；带动增加贫困人口收入（总收入）≥16万元；受益建档立卡贫困人口数400人；对生态环境的影响无；与贫困户利益联结时限1年；受益贫困人口满意度≥95%、</t>
  </si>
  <si>
    <t>委托专业合作社帮扶帮扶低收入人口 400人，年收益在 400元/人以上，促进村级产业发展和集体经济增收 。</t>
  </si>
  <si>
    <t>2022年青山桥镇稻鱼共养目</t>
  </si>
  <si>
    <t>委托专业合作种植水稻200亩，鱼1000尾</t>
  </si>
  <si>
    <t>水稻种植≥200亩；鱼养殖数量10000尾；项目（工程）验收合格率100%；种植作物成活率≥95%；养殖成活率≥90%；项目及时完成率100%；水稻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</si>
  <si>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委托专业合作社帮扶低收入人口 700 人，年收益在 300元/人以上，促进村级产业发展和集体经济增收 。</t>
  </si>
  <si>
    <t>2022年青山桥镇莲鱼共养目</t>
  </si>
  <si>
    <t>委托专业合作种植湘莲200亩，鱼1000尾</t>
  </si>
  <si>
    <t>湘莲种植≥200亩；鱼养殖数量10000尾；项目（工程）验收合格率100%；种植作物成活率≥95%；养殖成活率≥90%；项目及时完成率100%；湘莲种植补助标准500元/亩；鱼养殖补助标准10元/尾；特色产业带动增加贫困人口收入（总收入）≥21万元；集体经济增收50000元；受益建档立卡脱贫户人口数500人；受益群众人口数550人；对生态环境的影响无；土地利用率比上年增加；土地产出率比上年增加；工程设计使用年限≥20年；与贫困户利益联结时限3年；受益建档立卡贫困户满意度≥95%；受益群众满意度≥95%。</t>
  </si>
  <si>
    <t xml:space="preserve">委托专业合作社帮扶低收入人口 700 人，年收益在 300元/人以上，促进村级产业发展和集体经济增收 。 </t>
  </si>
  <si>
    <t>2022年青山桥镇龙舞村种养殖项目</t>
  </si>
  <si>
    <t>委托专业合作种植黄桃100亩、水稻200亩、鱼10000尾。</t>
  </si>
  <si>
    <t>黄桃种植100亩，生态鱼养殖10000尾，生态有机稻谷种植200亩；黄桃种植成活率95%；鱼养殖成活率95%；水稻种植成活率95%；项目（工程）完成及时率100%；黄桃种植补助标准500元/亩；生态鱼养殖补助标准10元/尾；生态有机稻谷种植补助标准500元/亩；生产条件改善增加群众经济收入≥16万元，增加建档立卡脱贫户经济收入≥4万元；受益建档立卡脱贫户人口数≥100人；受益群众人口数≥800人；耕地质量比上年提高；与群众利益联结3年；受益建档立卡贫困人口满意度≥95%。受益人口满意度≥95%。</t>
  </si>
  <si>
    <t>委托合作社通过黄桃基地扩种、培植、生态鱼养殖、生态有机稻谷种植，带动群众就业，提高村集体经济收入，增加800人经济收入200元/年，增加建档立卡脱贫户100人经济收入400元/年。</t>
  </si>
  <si>
    <t>2022年青山桥镇水生花卉种植产业发展项目</t>
  </si>
  <si>
    <t xml:space="preserve">委托专业合作社种植水生花卉200亩；
 </t>
  </si>
  <si>
    <t>水生花卉种植面积200亩；种植作物成活率≥95%；项目及时完成率100%；水稻亩均补助成本2000元/亩；带动增加贫困人口收入（总收入）≥36万元；受益建档立卡贫困人口数600人；对生态环境的影响无；与贫困户利益联结时限3年；受益贫困人口满意度≥95%、</t>
  </si>
  <si>
    <t>委托专业合作社帮扶低收入人口 600 人，年收益在 600元/人以上。</t>
  </si>
  <si>
    <t>2022年青山桥镇蔬菜种植产业发展项目</t>
  </si>
  <si>
    <t xml:space="preserve">委托专业合作社种植蔬菜种植面积300亩；
 </t>
  </si>
  <si>
    <t>蔬菜种植面积300亩；种植作物成活率≥95%；项目及时完成率100%；蔬菜亩均补助成本1000元/亩；带动增加贫困人口收入（总收入）≥30万元；受益建档立卡贫困人口数500人；对生态环境的影响无；与贫困户利益联结时限3年；受益贫困人口满意度≥95%、</t>
  </si>
  <si>
    <t>委托专业合作社帮扶低收入人口 500 人，年收益在 600元/人以上。</t>
  </si>
  <si>
    <t>谭家山镇月仙村</t>
  </si>
  <si>
    <t>产业项目-生产项目-休闲农业</t>
  </si>
  <si>
    <t>2022年谭家山镇月仙村产业发展-生产项目--休闲农业-月仙村悦鑫农庄项目</t>
  </si>
  <si>
    <t xml:space="preserve">月仙村与湘潭县谭家山悦鑫农庄有限公司一起投入100万元进基础设施建设工程面积≥500平方米，带动脱贫人口10人就业增收2万元。
</t>
  </si>
  <si>
    <t>谭家山镇人民政府</t>
  </si>
  <si>
    <r>
      <rPr>
        <sz val="9"/>
        <rFont val="宋体"/>
        <charset val="134"/>
      </rPr>
      <t>脱贫户</t>
    </r>
    <r>
      <rPr>
        <sz val="9"/>
        <rFont val="Times New Roman"/>
        <charset val="134"/>
      </rPr>
      <t>≥20</t>
    </r>
    <r>
      <rPr>
        <sz val="9"/>
        <rFont val="宋体"/>
        <charset val="134"/>
      </rPr>
      <t>人，群众</t>
    </r>
    <r>
      <rPr>
        <sz val="9"/>
        <rFont val="Times New Roman"/>
        <charset val="134"/>
      </rPr>
      <t>≥100</t>
    </r>
    <r>
      <rPr>
        <sz val="9"/>
        <rFont val="宋体"/>
        <charset val="134"/>
      </rPr>
      <t>人</t>
    </r>
  </si>
  <si>
    <t>基础设施建设工程面积≥500平方米，贫困地区基础设施建设工程合格率100%，贫困地区基础设施建设工程完成及时率100%，贫困地区基础设施建设工程补助标准≥200元/平方米，产业项目带动贫困人口增收入≥0.4万元，带动集体经济收入≥0.4万元，带动贫困户就业人数≥10人，项目可持续收益≥5年，贫困人口满意度≥90%，群众满意度≥85%</t>
  </si>
  <si>
    <t>受益脱贫户≥20人，每户人均增收200元</t>
  </si>
  <si>
    <t>杨嘉桥镇</t>
  </si>
  <si>
    <t>2022年杨嘉桥镇就业公益性岗位项目</t>
  </si>
  <si>
    <t>通过实施公益性岗位吸纳21人贫困劳动者就业，并对符合条件的脱贫户给予补助。</t>
  </si>
  <si>
    <t>杨嘉桥镇人民政府</t>
  </si>
  <si>
    <r>
      <rPr>
        <sz val="9"/>
        <rFont val="宋体"/>
        <charset val="134"/>
      </rPr>
      <t>脱贫户</t>
    </r>
    <r>
      <rPr>
        <sz val="9"/>
        <rFont val="Times New Roman"/>
        <charset val="134"/>
      </rPr>
      <t>21</t>
    </r>
    <r>
      <rPr>
        <sz val="9"/>
        <rFont val="宋体"/>
        <charset val="134"/>
      </rPr>
      <t>户</t>
    </r>
    <r>
      <rPr>
        <sz val="9"/>
        <rFont val="Times New Roman"/>
        <charset val="134"/>
      </rPr>
      <t>21</t>
    </r>
    <r>
      <rPr>
        <sz val="9"/>
        <rFont val="宋体"/>
        <charset val="134"/>
      </rPr>
      <t>人</t>
    </r>
  </si>
  <si>
    <t>享受公益性岗位补贴人数≥21人；公益性岗位补贴发放准确率≥100%；资金在规定时间内下达率≥100%；公益性岗位补贴人均标准≥6000元/年。发放公益性岗位补贴金额≥12.6万元；建档立卡贫困劳动力就业人数≥12.6人；受益贫困人口满意度≥95%。</t>
  </si>
  <si>
    <t>支持贫困劳动者就业，实现贫困户家庭稳定增收，通过提供公益性就业岗位21人，预计人均增收6000元/年以上。</t>
  </si>
  <si>
    <t>杨嘉桥镇雁银村</t>
  </si>
  <si>
    <t>产业发展-生产项目-种植业基地（种养殖加工服务）</t>
  </si>
  <si>
    <t>雁银村2022年度村级产业发展-生产项目-种植业基地（种养殖加工服务）1</t>
  </si>
  <si>
    <t>雁银村经济合作社建设养鸡养殖大棚模式带动67户137人入股分红</t>
  </si>
  <si>
    <t>杨嘉桥人民政府</t>
  </si>
  <si>
    <r>
      <rPr>
        <sz val="9"/>
        <rFont val="Times New Roman"/>
        <charset val="134"/>
      </rPr>
      <t>67</t>
    </r>
    <r>
      <rPr>
        <sz val="9"/>
        <rFont val="宋体"/>
        <charset val="134"/>
      </rPr>
      <t>户</t>
    </r>
    <r>
      <rPr>
        <sz val="9"/>
        <rFont val="Times New Roman"/>
        <charset val="134"/>
      </rPr>
      <t>137</t>
    </r>
    <r>
      <rPr>
        <sz val="9"/>
        <rFont val="宋体"/>
        <charset val="134"/>
      </rPr>
      <t>人</t>
    </r>
  </si>
  <si>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40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</si>
  <si>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</si>
  <si>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</si>
  <si>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三湘村2022年度村级产业发展-生产项目-种植业基地（种养殖加工服务）</t>
  </si>
  <si>
    <t>三湘村以湘潭县合作社入股分红模式带动28户64人入股分红</t>
  </si>
  <si>
    <r>
      <rPr>
        <sz val="9"/>
        <rFont val="Times New Roman"/>
        <charset val="134"/>
      </rPr>
      <t>53</t>
    </r>
    <r>
      <rPr>
        <sz val="9"/>
        <rFont val="宋体"/>
        <charset val="134"/>
      </rPr>
      <t>户</t>
    </r>
    <r>
      <rPr>
        <sz val="9"/>
        <rFont val="Times New Roman"/>
        <charset val="134"/>
      </rPr>
      <t>110</t>
    </r>
    <r>
      <rPr>
        <sz val="9"/>
        <rFont val="宋体"/>
        <charset val="134"/>
      </rPr>
      <t>人</t>
    </r>
  </si>
  <si>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</si>
  <si>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</si>
  <si>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</si>
  <si>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九江村2022年度村级产业发展-生产项目-种植业基地（种养殖加工服务）</t>
  </si>
  <si>
    <t>九江村以合作社入股分红模式带动28户64人入股分红</t>
  </si>
  <si>
    <r>
      <rPr>
        <sz val="9"/>
        <rFont val="Times New Roman"/>
        <charset val="134"/>
      </rPr>
      <t>20</t>
    </r>
    <r>
      <rPr>
        <sz val="9"/>
        <rFont val="宋体"/>
        <charset val="134"/>
      </rPr>
      <t>户</t>
    </r>
    <r>
      <rPr>
        <sz val="9"/>
        <rFont val="Times New Roman"/>
        <charset val="134"/>
      </rPr>
      <t>58</t>
    </r>
    <r>
      <rPr>
        <sz val="9"/>
        <rFont val="宋体"/>
        <charset val="134"/>
      </rPr>
      <t>人</t>
    </r>
  </si>
  <si>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</si>
  <si>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</si>
  <si>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</si>
  <si>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产业发展-生产项目-休闲农业与乡村旅游（休闲农业与乡村旅游）</t>
  </si>
  <si>
    <t>金洪村2022年度村级产业发展-生产项目-休闲农业与乡村旅游（休闲农业与乡村旅游）</t>
  </si>
  <si>
    <t>金洪村经济合作社以休闲农业与乡村垂钓旅游模式带动37户84人</t>
  </si>
  <si>
    <r>
      <rPr>
        <sz val="9"/>
        <rFont val="Times New Roman"/>
        <charset val="134"/>
      </rPr>
      <t>37</t>
    </r>
    <r>
      <rPr>
        <sz val="9"/>
        <rFont val="宋体"/>
        <charset val="134"/>
      </rPr>
      <t>户</t>
    </r>
    <r>
      <rPr>
        <sz val="9"/>
        <rFont val="Times New Roman"/>
        <charset val="134"/>
      </rPr>
      <t>84</t>
    </r>
    <r>
      <rPr>
        <sz val="9"/>
        <rFont val="宋体"/>
        <charset val="134"/>
      </rPr>
      <t>人</t>
    </r>
  </si>
  <si>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</si>
  <si>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</si>
  <si>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杨嘉桥镇新桥村</t>
  </si>
  <si>
    <t>新桥村2022年度村级产业发展-生产项目-种植业基地（种养殖加工服务）</t>
  </si>
  <si>
    <t>新桥村经济合作社以发展种植蔬菜基地5个，带动42户94人</t>
  </si>
  <si>
    <r>
      <rPr>
        <sz val="9"/>
        <rFont val="Times New Roman"/>
        <charset val="134"/>
      </rPr>
      <t>42</t>
    </r>
    <r>
      <rPr>
        <sz val="9"/>
        <rFont val="宋体"/>
        <charset val="134"/>
      </rPr>
      <t>户</t>
    </r>
    <r>
      <rPr>
        <sz val="9"/>
        <rFont val="Times New Roman"/>
        <charset val="134"/>
      </rPr>
      <t>94</t>
    </r>
    <r>
      <rPr>
        <sz val="9"/>
        <rFont val="宋体"/>
        <charset val="134"/>
      </rPr>
      <t>人</t>
    </r>
  </si>
  <si>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94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</si>
  <si>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</si>
  <si>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</si>
  <si>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2022年杨嘉桥镇新福村莲藕种植项目</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</si>
  <si>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</si>
  <si>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r>
      <rPr>
        <sz val="9"/>
        <rFont val="宋体"/>
        <charset val="134"/>
      </rPr>
      <t>受益脱贫户</t>
    </r>
    <r>
      <rPr>
        <sz val="9"/>
        <rFont val="Times New Roman"/>
        <charset val="134"/>
      </rPr>
      <t>48</t>
    </r>
    <r>
      <rPr>
        <sz val="9"/>
        <rFont val="宋体"/>
        <charset val="134"/>
      </rPr>
      <t>户</t>
    </r>
    <r>
      <rPr>
        <sz val="9"/>
        <rFont val="Times New Roman"/>
        <charset val="134"/>
      </rPr>
      <t>124</t>
    </r>
    <r>
      <rPr>
        <sz val="9"/>
        <rFont val="宋体"/>
        <charset val="134"/>
      </rPr>
      <t>人</t>
    </r>
  </si>
  <si>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</si>
  <si>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</si>
  <si>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云湖桥镇</t>
  </si>
  <si>
    <t>2022年云湖桥镇公益性岗位项目</t>
  </si>
  <si>
    <t>开发公益性岗位21个，解决脱贫户或者监测户劳动力21人就业问题。</t>
  </si>
  <si>
    <r>
      <rPr>
        <sz val="9"/>
        <rFont val="宋体"/>
        <charset val="134"/>
      </rPr>
      <t>受益脱贫户</t>
    </r>
    <r>
      <rPr>
        <sz val="9"/>
        <rFont val="Times New Roman"/>
        <charset val="134"/>
      </rPr>
      <t>21</t>
    </r>
    <r>
      <rPr>
        <sz val="9"/>
        <rFont val="宋体"/>
        <charset val="134"/>
      </rPr>
      <t>户</t>
    </r>
    <r>
      <rPr>
        <sz val="9"/>
        <rFont val="Times New Roman"/>
        <charset val="134"/>
      </rPr>
      <t>21</t>
    </r>
    <r>
      <rPr>
        <sz val="9"/>
        <rFont val="宋体"/>
        <charset val="134"/>
      </rPr>
      <t>人</t>
    </r>
  </si>
  <si>
    <t>享受公益性岗位补贴人数≥21人次，公益性岗位补贴发放准确率≥100%，资金在规定时间内下达率≥100%，补贴资金在规定时间内支付到位率≥100%，公益性岗位补贴人均标准500元/月，发放公益性岗位补贴金额≥12.6万元，建档立卡贫困劳动力就业人数≥21人，受益贫困人口满意度≥90%</t>
  </si>
  <si>
    <t>预计帮助21户21人解决就业问题，人均每年增收6000元。</t>
  </si>
  <si>
    <t>云湖桥镇七里铺村</t>
  </si>
  <si>
    <t>乡村建设行动-农村基础设施-农村道路建设（原入户路改造）</t>
  </si>
  <si>
    <t>2022年七里铺村道路硬化项目</t>
  </si>
  <si>
    <t>该项目为象咀组至大棚养鸡场道路拓宽硬化工程（二期工程），该道路硬化工程量长约150米，拓宽1米，20公分厚，其中该路段包含一座危桥，桥长约3米，拓宽至4.5米。</t>
  </si>
  <si>
    <t>七里铺村</t>
  </si>
  <si>
    <r>
      <rPr>
        <sz val="9"/>
        <rFont val="宋体"/>
        <charset val="134"/>
      </rPr>
      <t>受益脱贫户</t>
    </r>
    <r>
      <rPr>
        <sz val="9"/>
        <rFont val="Times New Roman"/>
        <charset val="134"/>
      </rPr>
      <t>48</t>
    </r>
    <r>
      <rPr>
        <sz val="9"/>
        <rFont val="宋体"/>
        <charset val="134"/>
      </rPr>
      <t>户</t>
    </r>
    <r>
      <rPr>
        <sz val="9"/>
        <rFont val="Times New Roman"/>
        <charset val="134"/>
      </rPr>
      <t>124</t>
    </r>
    <r>
      <rPr>
        <sz val="9"/>
        <rFont val="宋体"/>
        <charset val="134"/>
      </rPr>
      <t>人，全村农户受益</t>
    </r>
  </si>
  <si>
    <t>贫困村硬化路里程≥150米，危桥改造数量1座，项目（工程）验收合格率100%，项目（工程）完成及时率100%，道路补助标准500元/米，危桥改造补助3.5万元/座，生产条件改善带动农业亩均产量增加≥50斤/亩，受益脱贫户人口数48户124人，受益群众所有人，安全出行率比上年提高，工程设计使用年限≥10年，脱贫人口满意度≥95%，群众满意度≥95%</t>
  </si>
  <si>
    <t>实施完毕后安全出行率比上年提高，方便大棚养鸡场的进出，受益脱贫户48户124人，全村农户，受益群众满意度95%。</t>
  </si>
  <si>
    <t>2022年七里铺村湘莲种植项目</t>
  </si>
  <si>
    <t xml:space="preserve">该项目预计选取约20亩水面，重点发展湘莲种植产业，种植作物成活率高于90%，该项目实施后，可优先解决脱贫户劳动力就业问题，所有脱贫户按照不低于入股分红，按照不低于8%予以落实，脱贫人口满意度95%以上。
 </t>
  </si>
  <si>
    <t>云湖桥镇人民政府</t>
  </si>
  <si>
    <t>云湖桥镇清风村</t>
  </si>
  <si>
    <t>产业发展-生产项目-养殖业基地（原种植养殖加工服务）</t>
  </si>
  <si>
    <t>2022年清风村科星农场养猪项目</t>
  </si>
  <si>
    <t>清风村利用村级帮扶资金投入科星公司猪场，采用入股分红的形式进行合作；养猪场建设由帮扶主体负责，做到专帐帐务清楚，程序合法，并邀请镇、村（含村惠农合作社）进行监督。与帮扶对象签订帮扶合同，期限5年；农场收益由合作社优先保障帮扶对象财政资金10%年收益，该项目可让没有产业发展能力的贫困人口实现稳定增收，是实现产业帮扶全覆盖的重要手段。</t>
  </si>
  <si>
    <r>
      <rPr>
        <sz val="9"/>
        <rFont val="宋体"/>
        <charset val="134"/>
      </rPr>
      <t>脱贫户</t>
    </r>
    <r>
      <rPr>
        <sz val="9"/>
        <rFont val="Times New Roman"/>
        <charset val="134"/>
      </rPr>
      <t>44</t>
    </r>
    <r>
      <rPr>
        <sz val="9"/>
        <rFont val="宋体"/>
        <charset val="134"/>
      </rPr>
      <t>户</t>
    </r>
    <r>
      <rPr>
        <sz val="9"/>
        <rFont val="Times New Roman"/>
        <charset val="134"/>
      </rPr>
      <t>99</t>
    </r>
    <r>
      <rPr>
        <sz val="9"/>
        <rFont val="宋体"/>
        <charset val="134"/>
      </rPr>
      <t>人，监测户</t>
    </r>
    <r>
      <rPr>
        <sz val="9"/>
        <rFont val="Times New Roman"/>
        <charset val="134"/>
      </rPr>
      <t>≥1</t>
    </r>
    <r>
      <rPr>
        <sz val="9"/>
        <rFont val="宋体"/>
        <charset val="134"/>
      </rPr>
      <t>人</t>
    </r>
  </si>
  <si>
    <t>贫困人口加入合作社44户99人，资产入股贫困人口总数44户99人，养殖家畜家禽成活率≥92%，合同期内项目完成率100%，猪养殖补助标准≥2800元/头，资产股权年收益率≥10%，带动增加建档立卡贫困人口收入（总收入）≥15000元，牲畜粪便利用率≥85%，受益建档立卡贫困人口数≥99人，受益监测户≥1，人项目持续运营年限≥5年，资产入股贫困人口满意度≥95%</t>
  </si>
  <si>
    <t>预计帮助44户99人解决稳定增收问题，总收入可增收1.5万元，脱贫人口满意度≥95%，监测户满意度≥95%</t>
  </si>
  <si>
    <t>云湖桥镇新联村</t>
  </si>
  <si>
    <t>2022年新联村牲猪养殖基地项目</t>
  </si>
  <si>
    <t>新联村牲猪养殖基地新建一个年产10000头牲猪全封闭自动化猪场，租赁给湖南正大畜禽有限公司；养猪场的建设资金来源除产业扶贫财政资金以外，不足部分由村级投资、脱贫户和其他村民入股等方式解决；养猪场建设由帮扶主体负责，做到专帐帐务清楚，程序合法，并邀请镇、村（含村惠农合作社）进行监督。与帮扶对象签订帮扶合同，期限5年。收益由合作社优先保障帮扶对象财政资金10%年收益，该项目可让没有产业发展能力的贫困人口实现稳定增收，是实现产业帮扶全覆盖的重要手段。</t>
  </si>
  <si>
    <r>
      <rPr>
        <sz val="9"/>
        <rFont val="宋体"/>
        <charset val="134"/>
      </rPr>
      <t>受益脱贫户</t>
    </r>
    <r>
      <rPr>
        <sz val="9"/>
        <rFont val="Times New Roman"/>
        <charset val="134"/>
      </rPr>
      <t>72</t>
    </r>
    <r>
      <rPr>
        <sz val="9"/>
        <rFont val="宋体"/>
        <charset val="134"/>
      </rPr>
      <t>户</t>
    </r>
    <r>
      <rPr>
        <sz val="9"/>
        <rFont val="Times New Roman"/>
        <charset val="134"/>
      </rPr>
      <t>188</t>
    </r>
    <r>
      <rPr>
        <sz val="9"/>
        <rFont val="宋体"/>
        <charset val="134"/>
      </rPr>
      <t>人</t>
    </r>
  </si>
  <si>
    <t>贫困人口加入合作社、村集体经济组织人数≥72户188人，资产入股贫困人口总数≥188人，养殖家畜家禽成活率≥92%，合同期内项目完成率100%，猪养殖补助标准≥2800元/头，资产股权年收益率≥10%，带动增加建档立卡贫困人口收入（总收入）≥1.5万元，牲畜粪便利用率≥85%，受益建档立卡贫困人口数≥188人，项目持续运营年限≥5年，资产入股脱贫人口满意度≥95%</t>
  </si>
  <si>
    <t>预计帮助72户188人解决稳定增收问题，总收入可增收1.5万元，贫困人口满意度≥95%</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</si>
  <si>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</si>
  <si>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</si>
  <si>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r>
      <rPr>
        <sz val="9"/>
        <rFont val="宋体"/>
        <charset val="134"/>
      </rPr>
      <t>受益监测户</t>
    </r>
    <r>
      <rPr>
        <sz val="9"/>
        <rFont val="Times New Roman"/>
        <charset val="134"/>
      </rPr>
      <t>≥23</t>
    </r>
    <r>
      <rPr>
        <sz val="9"/>
        <rFont val="宋体"/>
        <charset val="134"/>
      </rPr>
      <t>户</t>
    </r>
    <r>
      <rPr>
        <sz val="9"/>
        <rFont val="Times New Roman"/>
        <charset val="134"/>
      </rPr>
      <t>51</t>
    </r>
    <r>
      <rPr>
        <sz val="9"/>
        <rFont val="宋体"/>
        <charset val="134"/>
      </rPr>
      <t>人</t>
    </r>
  </si>
  <si>
    <t>资产入股监测户≥23户51人，养殖家畜家禽成活率≥92%，合同期内项目完成率100%，猪养殖补助标准≥2800元/头，资产股权年收益率≥10%，带动增加建档立卡贫困人口收入（总收入）≥≥7万元，牲畜粪便利用率≥85%，受益突发严重困难户≥≥23户51人，项目持续运营年限≥5年，资产入股脱贫人口、突发困难人口满意度≥95%</t>
  </si>
  <si>
    <t>预计帮助≥23户51人解决稳定增收问题，总收入可增收7万元，突发困难人口满意度≥95%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</si>
  <si>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</si>
  <si>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600人以上，种植水稻600亩，年均户增收达500元以上，帮扶户和帮扶主体95%满意。</t>
  </si>
  <si>
    <r>
      <rPr>
        <sz val="9"/>
        <rFont val="宋体"/>
        <charset val="134"/>
      </rPr>
      <t>受益脱贫户</t>
    </r>
    <r>
      <rPr>
        <sz val="9"/>
        <rFont val="Times New Roman"/>
        <charset val="134"/>
      </rPr>
      <t>300</t>
    </r>
    <r>
      <rPr>
        <sz val="9"/>
        <rFont val="宋体"/>
        <charset val="134"/>
      </rPr>
      <t>户</t>
    </r>
    <r>
      <rPr>
        <sz val="9"/>
        <rFont val="Times New Roman"/>
        <charset val="134"/>
      </rPr>
      <t>600</t>
    </r>
    <r>
      <rPr>
        <sz val="9"/>
        <rFont val="宋体"/>
        <charset val="134"/>
      </rPr>
      <t>人，受益监测户</t>
    </r>
    <r>
      <rPr>
        <sz val="9"/>
        <rFont val="Times New Roman"/>
        <charset val="134"/>
      </rPr>
      <t>≥23</t>
    </r>
    <r>
      <rPr>
        <sz val="9"/>
        <rFont val="宋体"/>
        <charset val="134"/>
      </rPr>
      <t>户</t>
    </r>
    <r>
      <rPr>
        <sz val="9"/>
        <rFont val="Times New Roman"/>
        <charset val="134"/>
      </rPr>
      <t>51</t>
    </r>
    <r>
      <rPr>
        <sz val="9"/>
        <rFont val="宋体"/>
        <charset val="134"/>
      </rPr>
      <t>人</t>
    </r>
  </si>
  <si>
    <t>该项目补助水稻种植面积≥600亩，种植作物成活率95%，年度项目完成率100%，水稻亩均补助成本500元/亩，特色产业带动增加贫困人口户均增收≥500元，受益建档立卡贫困人口数≥300户600人，受益监测户≥23户51人，农业科技改善耕地面积≥600亩，牲畜粪便利用率≥80%，项目持续性≥1年，帮扶户满意度≥95%。</t>
  </si>
  <si>
    <t>预计帮助200户500人解决稳定增收问题，户均收入可增收500元，帮扶人口满意度≥95%，受益监测户满意度≥95%，巩固脱贫成效。</t>
  </si>
  <si>
    <t>湘潭县</t>
  </si>
  <si>
    <t>巩固三保障成果-教育-享受"雨露计划"职业教育补助（原享受"雨露计划"职业教育补助）</t>
  </si>
  <si>
    <t>2022年湘潭县到户政策春季及追补雨露计划项目</t>
  </si>
  <si>
    <t>建档立卡脱贫学生就读中职、高职、技师院校助学补助。</t>
  </si>
  <si>
    <t>湘潭县乡村振兴事务中</t>
  </si>
  <si>
    <r>
      <rPr>
        <sz val="9"/>
        <rFont val="宋体"/>
        <charset val="134"/>
      </rPr>
      <t>脱贫户约</t>
    </r>
    <r>
      <rPr>
        <sz val="9"/>
        <rFont val="Times New Roman"/>
        <charset val="134"/>
      </rPr>
      <t>1267</t>
    </r>
    <r>
      <rPr>
        <sz val="9"/>
        <rFont val="宋体"/>
        <charset val="134"/>
      </rPr>
      <t>个</t>
    </r>
  </si>
  <si>
    <t>落实雨露计划增补项目和2022年春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</si>
  <si>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重点支持雨露计划学历教育做到应补尽补，提升脱贫学生学历水平，通过学历技能培训和产业带动促进脱贫户增收稳定脱贫。</t>
  </si>
  <si>
    <t>2022年湘潭县到户政策秋季及追补雨露计划项目</t>
  </si>
  <si>
    <t>落实雨露计划增补项目和2022年秋季雨露计划补助项目，安排补助资金190万，扶助建档立卡脱贫户子女约1267个，资助标准达标率100%；资助经费及时发放率100%；建档立卡脱贫户子女生均资助标准3000元/学年；建档立卡脱贫户子女全程全部接受资助的比例≥99%；受助学生满意度≥90%；受助学生家长满意度≥90%。</t>
  </si>
  <si>
    <t>产业发展-金融保险配套项目-小额贷款贴息（原扶贫小额信贷贴息）</t>
  </si>
  <si>
    <t>2022年湘潭县到户政策小额信贷贴息项目</t>
  </si>
  <si>
    <t>通过小额信贷资金带动脱贫户发展产业增收，确保小额信贷资金安全稳定运行，对小额信贷项目户按基准利率进行全额贴息。</t>
  </si>
  <si>
    <t>全体小额信贷贷款户</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</si>
  <si>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</si>
  <si>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满足符合条件建档立卡脱贫户贷款需求，对扶贫小额信贷户按基准利率全额贴息；通过金融扶贫带动项目户增收1200元/户。</t>
  </si>
  <si>
    <t>就业项目-就业培训-技能培训（原技能培训）</t>
  </si>
  <si>
    <t>2022年湘潭县到户政策致富带头人项目</t>
  </si>
  <si>
    <t>对有创业基础、创业意向、产业项目实力和能力，志愿履行带动贫困人口增收致富、服务脱贫村产业的人员精准培训，完成致富带头人培训指标数，通过技能培训和产业带动促进脱贫户增收稳定脱贫。</t>
  </si>
  <si>
    <t>全体培训对象</t>
  </si>
  <si>
    <t>省级富带头人培训任务完成率100%；培训补贴按省级补贴标准，带动脱贫人口400人以上，带动增收10万元以上；培训受益人口满意度≥90%。</t>
  </si>
  <si>
    <t>培养一批创业能力强、带动有成效、能帮助脱贫对象增收的创业致富带头人，发挥致富带头人引领带动脱贫户稳定增收的作用，带动脱贫人口400人以上，带动增收10万元以上。</t>
  </si>
  <si>
    <t>巩固三保障成果-健康-参加意外保险（原参加意外保险）</t>
  </si>
  <si>
    <t>2022年湘潭县扶贫特惠保项目</t>
  </si>
  <si>
    <t>由市县财政对全县建档立卡脱贫户实行家庭综合保障保险“应保尽保”，着力解决因意外事故、因病因灾致贫、返贫等问题。</t>
  </si>
  <si>
    <t>全县建档立卡脱贫人口</t>
  </si>
  <si>
    <t>资助全县建档立卡脱贫人口参加医疗保险；县域内建档立卡脱贫人口医疗保险和医疗救助费用“一站式”结算率≥100%；项目完成及时率≥100%；补助标准（县本级27元/人；市级27元/人）；受益群众满意度≥95%；受益受益建档立卡脱贫人口满意度≥95%。</t>
  </si>
  <si>
    <t>对全县所有建档立卡脱贫户安排扶贫特惠报，进一步增强贫困人口抵抗风险能力，有效的解决因意外事故、因病因灾致贫、返贫等问题。</t>
  </si>
  <si>
    <t>杨嘉桥镇金福村</t>
  </si>
  <si>
    <t>金福村、2022年度村级产业发展-生产项目-种植业基地（种养殖加工服务）</t>
  </si>
  <si>
    <t>金福村经济合作社建设青蛙养殖大棚模式带动28户64人入股分红</t>
  </si>
  <si>
    <t>2022.04-2022.12</t>
  </si>
  <si>
    <r>
      <rPr>
        <sz val="9"/>
        <rFont val="Times New Roman"/>
        <charset val="134"/>
      </rPr>
      <t>28</t>
    </r>
    <r>
      <rPr>
        <sz val="9"/>
        <rFont val="宋体"/>
        <charset val="134"/>
      </rPr>
      <t>户</t>
    </r>
    <r>
      <rPr>
        <sz val="9"/>
        <rFont val="Times New Roman"/>
        <charset val="134"/>
      </rPr>
      <t>64</t>
    </r>
    <r>
      <rPr>
        <sz val="9"/>
        <rFont val="宋体"/>
        <charset val="134"/>
      </rPr>
      <t>人</t>
    </r>
  </si>
  <si>
    <t>★补助家畜家禽养殖数量：青蛙养殖数量≥3000斤，龙头企业在地区发展基地数≥1个，贫困村农产品销售物流基础设施建设数量≥2个，贫困地区农民专业合作社数量≥1个，贫困地区科技服务、技术指导和农业科技培训人数≥64人次，贫困地区技术培训合格率≥90%，★养殖家畜家禽成活率≥90%，项目及时完成率100%，鱼养殖补助标准66.7元/斤，投资入股分红10万，★资产股权年收益率≥8%，村集体经济年收入≥3万元，★★★特色产业带动增加贫困人口收入（总收入）≥0.8万元，★★★受益建档立卡贫困人口数≥64人，对生态环境的影响无，与贫困户入股连接时限5年，受益建档立卡贫困人口满意度≥90%，农业经营主体满意度≥95%，科技服务、技术指导和农业科技培训人员满意度≥90%</t>
  </si>
  <si>
    <t>金福村经济合作社社建设青蛙养殖大棚模式带动28户64人入股分红，户均增收入股分红286元/户。</t>
  </si>
  <si>
    <t>中路铺镇</t>
  </si>
  <si>
    <t>中路铺镇特色产业扶贫项目（村级1）</t>
  </si>
  <si>
    <t>委托忆良合作社对中路铺镇中路铺村、凤行山村、水口桥村、柳桥村中的74户200人脱贫户进行产业帮扶，每户提供种谷3斤每亩120元，肥料90元/亩，浸种剂2元/亩，拌种剂5元/亩，农药2次80元/亩，收割120元/亩，共计500元。</t>
  </si>
  <si>
    <t>中路铺镇人民政府</t>
  </si>
  <si>
    <t>2022.03-2022.12</t>
  </si>
  <si>
    <r>
      <rPr>
        <sz val="9"/>
        <rFont val="Times New Roman"/>
        <charset val="134"/>
      </rPr>
      <t>74</t>
    </r>
    <r>
      <rPr>
        <sz val="9"/>
        <rFont val="宋体"/>
        <charset val="134"/>
      </rPr>
      <t>户</t>
    </r>
    <r>
      <rPr>
        <sz val="9"/>
        <rFont val="Times New Roman"/>
        <charset val="134"/>
      </rPr>
      <t>200</t>
    </r>
    <r>
      <rPr>
        <sz val="9"/>
        <rFont val="宋体"/>
        <charset val="134"/>
      </rPr>
      <t>人</t>
    </r>
  </si>
  <si>
    <t>预计帮助72户188人解决稳定增收问题，总收入可增收1万元，贫困人口满意度≥95%</t>
  </si>
  <si>
    <t>中路铺镇特色产业扶贫项目（镇级1）</t>
  </si>
  <si>
    <t>以产业项目合作的方式注入资金到本镇铺里香农业公司，由该公司统一分配到具有一定规模的特色产业基地，如小仔花生基地、湘莲基地、特色红薯、猕猴桃、特色水果基地、中药材基地、稻、油轮作基地、油茶等，扶持基地发展，促进基地增收，同时督促各基地带动本镇5类对象务工增收，并且按照一定的比例对本镇脱贫户、监测户、低收入不稳定户、特殊困难户等低收入家庭进行分红，提高家庭收入，计划实施5年，5年后继续投资，促进基地增收，并且形成镇级产业特色亮点，同时提升低收入群体的生产生活积极性。</t>
  </si>
  <si>
    <t>以产业项目合作的方式注入资金到本镇铺里香农业公司，由该公司统一分配到具有一定规模的特色产业基地，预计帮助72户188人解决稳定增收问题，总收入可增收1万元，贫困人口满意度≥95%</t>
  </si>
  <si>
    <t>中路铺镇特色产业扶贫项目（村级2）</t>
  </si>
  <si>
    <t>碧云村通过与和宇农业合作社合作方式产生效益，帮助部分有意愿的脱贫户修建鸭棚，分红脱贫户51户180人，柳桥村通过资金入股的方式委托湘潭县明远种养专业合作社对中路铺镇柳桥村的95户289人的脱贫户进行帮扶，潭湖村委托忆良合作社对我村脱贫户23户60人进行帮扶，提供红薯苗、田地、肥料、收割等，待收获后以市场价进行回收。柱塘村入股本村龙飞生态农业有限公司对中路铺镇柱塘村21户40人进行帮扶，计划分红5年，每户分红200元。</t>
  </si>
  <si>
    <r>
      <rPr>
        <sz val="9"/>
        <rFont val="Times New Roman"/>
        <charset val="134"/>
      </rPr>
      <t>190</t>
    </r>
    <r>
      <rPr>
        <sz val="9"/>
        <rFont val="宋体"/>
        <charset val="134"/>
      </rPr>
      <t>户</t>
    </r>
    <r>
      <rPr>
        <sz val="9"/>
        <rFont val="Times New Roman"/>
        <charset val="134"/>
      </rPr>
      <t>569</t>
    </r>
    <r>
      <rPr>
        <sz val="9"/>
        <rFont val="宋体"/>
        <charset val="134"/>
      </rPr>
      <t>人</t>
    </r>
  </si>
  <si>
    <t>预计帮助190户569人解决稳定增收问题，总收入可增收1万元，贫困人口满意度≥95%</t>
  </si>
  <si>
    <t>锦石乡</t>
  </si>
  <si>
    <t>2022年锦石乡特色种植项目</t>
  </si>
  <si>
    <t>为农户提供种子、农药、化肥、喷雾器，技术支持、吸纳脱贫户就业。</t>
  </si>
  <si>
    <t>锦石乡农业综合服务中心</t>
  </si>
  <si>
    <t>2022年1月至2022年12月</t>
  </si>
  <si>
    <r>
      <rPr>
        <sz val="9"/>
        <color theme="1"/>
        <rFont val="Times New Roman"/>
        <charset val="134"/>
      </rPr>
      <t>1030</t>
    </r>
    <r>
      <rPr>
        <sz val="9"/>
        <color theme="1"/>
        <rFont val="宋体"/>
        <charset val="134"/>
      </rPr>
      <t>人</t>
    </r>
  </si>
  <si>
    <t>荸荠种植面积≥150亩；吸纳脱贫户就业≥3人；种植作物成活率≥90%；项目及时完成率100%；特色产业带动增加贫困人口收入（总收入）≥10万元；受益建档立卡贫困人口数≥330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</si>
  <si>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委托经营主体对贫困户进行直接帮扶，通过提供种子种苗和相关生产资料、提供技术支持和保底价回购等措施，吸纳脱贫户就业等措施，帮助贫困户442有呢1030人，户均增收约800元</t>
  </si>
  <si>
    <t>2022年锦石油菜种植项目</t>
  </si>
  <si>
    <t>为农户提供种子、农药、化肥、喷雾器，提供技术支持，帮助受灾群众恢复生产。</t>
  </si>
  <si>
    <t>锦石乡政府</t>
  </si>
  <si>
    <t>2022年4月至2022年12月</t>
  </si>
  <si>
    <r>
      <rPr>
        <sz val="9"/>
        <color theme="1"/>
        <rFont val="Times New Roman"/>
        <charset val="134"/>
      </rPr>
      <t>76</t>
    </r>
    <r>
      <rPr>
        <sz val="9"/>
        <color theme="1"/>
        <rFont val="宋体"/>
        <charset val="134"/>
      </rPr>
      <t>人</t>
    </r>
  </si>
  <si>
    <t>油菜种植面积≥400亩；种植作物成活率≥90%；油菜亩均补助成本500元/亩；特色产业带动增加贫困人口收入（总收入）≥2万元；受益建档立卡贫困人口数≥76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</si>
  <si>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委托经营主体对贫困户进行直接帮扶，通过提供种子种苗和相关生产资料、提供技术支持和保底价回购等措施，帮助贫困户35户76人，户均增收约1000元</t>
  </si>
  <si>
    <t>产业发展-养殖业基地-牧场</t>
  </si>
  <si>
    <t>2022年东剑村牧场项目</t>
  </si>
  <si>
    <t>委托东剑村股份经济合作社进行开发，吸纳脱贫户就业、分红</t>
  </si>
  <si>
    <t>东剑村股份经济合作社</t>
  </si>
  <si>
    <t>2022年4月至2022年11月</t>
  </si>
  <si>
    <r>
      <rPr>
        <sz val="9"/>
        <color theme="1"/>
        <rFont val="Times New Roman"/>
        <charset val="134"/>
      </rPr>
      <t>114</t>
    </r>
    <r>
      <rPr>
        <sz val="9"/>
        <color theme="1"/>
        <rFont val="宋体"/>
        <charset val="134"/>
      </rPr>
      <t>人</t>
    </r>
  </si>
  <si>
    <t>养殖良种牛≥50头；贫困地区技术培训合格率≥80%；养殖畜牧成活率≥85%；项目及时完成率100%；特色产业带动增加集体收入（总收入）≥4万元；对生态环境的影响小；受益对象满意度≥90%；农业经营主体满意度≥100%</t>
  </si>
  <si>
    <t>1.务工收入，吸纳脱贫户就业2人 2.分红，村集体收益金额≥40000(元)</t>
  </si>
  <si>
    <t>2022年锦石乡高档优质稻项目</t>
  </si>
  <si>
    <t>为农户提供种子、农药、化肥、喷雾器，技术支持。</t>
  </si>
  <si>
    <t>水稻种植面积≥1560亩；贫困地区技术培训合格率≥80%；种植作物成活率≥90%；水稻亩均补助成本500元/亩；特色产业带动增加贫困人口收入（总收入）≥12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</si>
  <si>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委托经营主体对贫困户进行直接帮扶，通过提供种子种苗和相关生产资料、提供技术支持和保底价回购等措施，帮助贫困户442户1030人，户均增收约1000元</t>
  </si>
  <si>
    <t>胜利村</t>
  </si>
  <si>
    <t>2022年锦石蜜柚种植项目</t>
  </si>
  <si>
    <t>为农户提供种子、农药、化肥、喷雾器，提供技术支持。</t>
  </si>
  <si>
    <t>胜利村惠农服务合作社</t>
  </si>
  <si>
    <t>蜜柚种植面积≥60亩；贫困地区技术培训合格率≥80%；种植作物成活率≥90%；项目及时完成率100%；特色产业带动增加贫困人口收入（总收入）≥1.8万元；受益建档立卡贫困人口数76人，受益边缘户人口数2人，对生态环境的影响无；与脱贫户利益联结时限1年；受益对象满意度≥90%；农业经营主体满意度≥100%</t>
  </si>
  <si>
    <t>委托经营主体对脱贫户进行直接帮扶，通过提供种子种苗和相关生产资料、提供技术支持和保底价回购等措施，帮助脱贫户35户76人，户均增收约500元</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</si>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</sst>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d;@"/>
    <numFmt numFmtId="178" formatCode="0_ "/>
  </numFmts>
  <fonts count="35">
    <font>
      <sz val="11"/>
      <color theme="1"/>
      <name val="宋体"/>
      <charset val="134"/>
      <scheme val="minor"/>
    </font>
    <font>
      <sz val="11"/>
      <name val="宋体"/>
      <charset val="134"/>
      <scheme val="minor"/>
    </font>
    <font>
      <sz val="8"/>
      <name val="宋体"/>
      <charset val="134"/>
      <scheme val="minor"/>
    </font>
    <font>
      <b/>
      <sz val="11"/>
      <name val="宋体"/>
      <charset val="134"/>
      <scheme val="minor"/>
    </font>
    <font>
      <sz val="14"/>
      <name val="黑体"/>
      <charset val="134"/>
    </font>
    <font>
      <sz val="20"/>
      <name val="方正小标宋简体"/>
      <charset val="134"/>
    </font>
    <font>
      <b/>
      <sz val="10"/>
      <name val="宋体"/>
      <charset val="134"/>
    </font>
    <font>
      <sz val="9"/>
      <name val="Times New Roman"/>
      <charset val="134"/>
    </font>
    <font>
      <sz val="9"/>
      <name val="宋体"/>
      <charset val="134"/>
    </font>
    <font>
      <sz val="8"/>
      <name val="宋体"/>
      <charset val="134"/>
    </font>
    <font>
      <sz val="9"/>
      <name val="宋体"/>
      <charset val="134"/>
      <scheme val="minor"/>
    </font>
    <font>
      <sz val="9"/>
      <color theme="1"/>
      <name val="宋体"/>
      <charset val="134"/>
      <scheme val="minor"/>
    </font>
    <font>
      <b/>
      <sz val="9"/>
      <name val="宋体"/>
      <charset val="134"/>
    </font>
    <font>
      <sz val="9"/>
      <color theme="1"/>
      <name val="Times New Roman"/>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6"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10" borderId="0" applyNumberFormat="0" applyBorder="0" applyAlignment="0" applyProtection="0">
      <alignment vertical="center"/>
    </xf>
    <xf numFmtId="0" fontId="21" fillId="0" borderId="8" applyNumberFormat="0" applyFill="0" applyAlignment="0" applyProtection="0">
      <alignment vertical="center"/>
    </xf>
    <xf numFmtId="0" fontId="18" fillId="11" borderId="0" applyNumberFormat="0" applyBorder="0" applyAlignment="0" applyProtection="0">
      <alignment vertical="center"/>
    </xf>
    <xf numFmtId="0" fontId="27" fillId="12" borderId="9" applyNumberFormat="0" applyAlignment="0" applyProtection="0">
      <alignment vertical="center"/>
    </xf>
    <xf numFmtId="0" fontId="28" fillId="12" borderId="5" applyNumberFormat="0" applyAlignment="0" applyProtection="0">
      <alignment vertical="center"/>
    </xf>
    <xf numFmtId="0" fontId="29" fillId="13" borderId="10"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0" fillId="0" borderId="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0" fillId="0" borderId="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xf numFmtId="0" fontId="0" fillId="0" borderId="0">
      <alignment vertical="center"/>
    </xf>
    <xf numFmtId="0" fontId="0" fillId="0" borderId="0">
      <alignment vertical="center"/>
    </xf>
  </cellStyleXfs>
  <cellXfs count="5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41" applyFont="1" applyFill="1" applyBorder="1" applyAlignment="1">
      <alignment horizontal="center" vertical="center" wrapText="1"/>
    </xf>
    <xf numFmtId="0" fontId="8" fillId="0" borderId="3" xfId="0" applyFont="1" applyFill="1" applyBorder="1" applyAlignment="1">
      <alignment vertical="center" wrapText="1"/>
    </xf>
    <xf numFmtId="0" fontId="8" fillId="0" borderId="3" xfId="45" applyFont="1" applyFill="1" applyBorder="1" applyAlignment="1">
      <alignment horizontal="center" vertical="center" wrapText="1"/>
    </xf>
    <xf numFmtId="0" fontId="9" fillId="0" borderId="3" xfId="45"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178" fontId="8" fillId="0" borderId="3"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xf>
    <xf numFmtId="0" fontId="8" fillId="0" borderId="3" xfId="51" applyFont="1" applyFill="1" applyBorder="1" applyAlignment="1">
      <alignment vertical="center" wrapText="1"/>
    </xf>
    <xf numFmtId="0" fontId="8" fillId="0" borderId="3" xfId="51" applyFont="1" applyFill="1" applyBorder="1" applyAlignment="1">
      <alignment horizontal="center" vertical="center" wrapText="1"/>
    </xf>
    <xf numFmtId="0" fontId="8" fillId="0" borderId="3" xfId="41" applyFont="1" applyFill="1" applyBorder="1" applyAlignment="1">
      <alignment vertical="center" wrapText="1"/>
    </xf>
    <xf numFmtId="0" fontId="9" fillId="0" borderId="3" xfId="41" applyFont="1" applyFill="1" applyBorder="1" applyAlignment="1">
      <alignment vertical="center" wrapText="1"/>
    </xf>
    <xf numFmtId="176" fontId="7" fillId="0" borderId="3" xfId="45" applyNumberFormat="1" applyFont="1" applyFill="1" applyBorder="1" applyAlignment="1">
      <alignment horizontal="center" vertical="center" wrapText="1"/>
    </xf>
    <xf numFmtId="0" fontId="7" fillId="0" borderId="3" xfId="45" applyFont="1" applyFill="1" applyBorder="1" applyAlignment="1">
      <alignment horizontal="center" vertical="center" wrapText="1"/>
    </xf>
    <xf numFmtId="0" fontId="5" fillId="0" borderId="4" xfId="0" applyFont="1" applyFill="1" applyBorder="1" applyAlignment="1">
      <alignment horizontal="center" vertical="center" wrapText="1"/>
    </xf>
    <xf numFmtId="0" fontId="8" fillId="0" borderId="3"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41" applyFont="1" applyFill="1" applyBorder="1" applyAlignment="1">
      <alignment horizontal="center" vertical="center" wrapText="1"/>
    </xf>
    <xf numFmtId="0" fontId="9" fillId="0" borderId="3" xfId="0" applyFont="1" applyFill="1" applyBorder="1" applyAlignment="1">
      <alignment vertical="center" wrapText="1"/>
    </xf>
    <xf numFmtId="0" fontId="9" fillId="0" borderId="3" xfId="45" applyFont="1" applyFill="1" applyBorder="1" applyAlignment="1">
      <alignment vertical="center" wrapText="1"/>
    </xf>
    <xf numFmtId="0" fontId="9" fillId="0" borderId="3" xfId="0" applyFont="1" applyFill="1" applyBorder="1" applyAlignment="1">
      <alignment vertical="center"/>
    </xf>
    <xf numFmtId="0" fontId="8" fillId="0" borderId="3" xfId="52" applyFont="1" applyFill="1" applyBorder="1" applyAlignment="1">
      <alignment horizontal="center" vertical="center" wrapText="1"/>
    </xf>
    <xf numFmtId="0" fontId="10" fillId="0" borderId="3" xfId="0" applyNumberFormat="1" applyFont="1" applyBorder="1" applyAlignment="1">
      <alignment horizontal="center" vertical="center" wrapText="1"/>
    </xf>
    <xf numFmtId="0" fontId="10" fillId="0" borderId="3" xfId="0" applyNumberFormat="1" applyFont="1" applyBorder="1" applyAlignment="1">
      <alignment vertical="center" wrapText="1"/>
    </xf>
    <xf numFmtId="176" fontId="7" fillId="0" borderId="3" xfId="0" applyNumberFormat="1" applyFont="1" applyBorder="1" applyAlignment="1">
      <alignment horizontal="center" vertical="center" wrapText="1"/>
    </xf>
    <xf numFmtId="0" fontId="7" fillId="0" borderId="3"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11" fillId="0" borderId="3" xfId="0" applyFont="1" applyBorder="1" applyAlignment="1">
      <alignment horizontal="center" vertical="center" wrapText="1" shrinkToFit="1"/>
    </xf>
    <xf numFmtId="0" fontId="11" fillId="0" borderId="3" xfId="0" applyFont="1" applyBorder="1" applyAlignment="1">
      <alignment horizontal="center" vertical="center"/>
    </xf>
    <xf numFmtId="0" fontId="11" fillId="2" borderId="3" xfId="0" applyFont="1" applyFill="1" applyBorder="1" applyAlignment="1">
      <alignment horizontal="center" vertical="center" wrapText="1"/>
    </xf>
    <xf numFmtId="0" fontId="11" fillId="2" borderId="3" xfId="0" applyFont="1" applyFill="1" applyBorder="1" applyAlignment="1">
      <alignment horizontal="center" vertical="center" wrapText="1" shrinkToFit="1"/>
    </xf>
    <xf numFmtId="0" fontId="11" fillId="2" borderId="3" xfId="0" applyFont="1" applyFill="1" applyBorder="1" applyAlignment="1">
      <alignment horizontal="center" vertical="center"/>
    </xf>
    <xf numFmtId="0" fontId="12" fillId="0" borderId="3" xfId="0" applyFont="1" applyFill="1" applyBorder="1" applyAlignment="1">
      <alignment horizontal="center" vertical="center" wrapText="1"/>
    </xf>
    <xf numFmtId="0" fontId="3" fillId="0" borderId="3" xfId="0" applyFont="1" applyFill="1" applyBorder="1">
      <alignment vertical="center"/>
    </xf>
    <xf numFmtId="0" fontId="11" fillId="0" borderId="3" xfId="0" applyFont="1" applyBorder="1" applyAlignment="1">
      <alignment horizontal="center" vertical="center" wrapText="1"/>
    </xf>
    <xf numFmtId="176" fontId="13" fillId="0" borderId="3" xfId="0" applyNumberFormat="1" applyFont="1" applyBorder="1" applyAlignment="1">
      <alignment horizontal="center" vertical="center" wrapText="1" shrinkToFit="1"/>
    </xf>
    <xf numFmtId="0" fontId="13" fillId="0" borderId="3" xfId="0" applyFont="1" applyBorder="1" applyAlignment="1">
      <alignment horizontal="center" vertical="center" wrapText="1" shrinkToFit="1"/>
    </xf>
    <xf numFmtId="0" fontId="11" fillId="0" borderId="3" xfId="0" applyFont="1" applyBorder="1" applyAlignment="1">
      <alignment horizontal="left" vertical="center" wrapText="1" shrinkToFit="1"/>
    </xf>
    <xf numFmtId="176" fontId="13" fillId="2" borderId="3" xfId="0" applyNumberFormat="1" applyFont="1" applyFill="1" applyBorder="1" applyAlignment="1">
      <alignment horizontal="center" vertical="center" wrapText="1"/>
    </xf>
    <xf numFmtId="0" fontId="13" fillId="2" borderId="3" xfId="0" applyFont="1" applyFill="1" applyBorder="1" applyAlignment="1">
      <alignment horizontal="center" vertical="center" wrapText="1"/>
    </xf>
    <xf numFmtId="0" fontId="11" fillId="2" borderId="3" xfId="0" applyFont="1" applyFill="1" applyBorder="1" applyAlignment="1">
      <alignment horizontal="left" vertical="center" wrapText="1"/>
    </xf>
    <xf numFmtId="0" fontId="13" fillId="2" borderId="3" xfId="0" applyFont="1" applyFill="1" applyBorder="1" applyAlignment="1">
      <alignment horizontal="center" vertical="center" wrapText="1" shrinkToFit="1"/>
    </xf>
    <xf numFmtId="176" fontId="14" fillId="0" borderId="3" xfId="0" applyNumberFormat="1" applyFont="1" applyFill="1" applyBorder="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常规 2 2 5" xf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13" xfId="51"/>
    <cellStyle name="常规 4" xf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34"/>
  <sheetViews>
    <sheetView tabSelected="1" workbookViewId="0">
      <pane ySplit="4" topLeftCell="A83" activePane="bottomLeft" state="frozen"/>
      <selection/>
      <selection pane="bottomLeft" activeCell="A1" sqref="$A1:$XFD1048576"/>
    </sheetView>
  </sheetViews>
  <sheetFormatPr defaultColWidth="9" defaultRowHeight="13.5"/>
  <cols>
    <col min="1" max="1" width="5.375" style="4" customWidth="1"/>
    <col min="2" max="2" width="8.5" style="4" customWidth="1"/>
    <col min="3" max="3" width="9" style="4"/>
    <col min="4" max="4" width="6.25" style="4" customWidth="1"/>
    <col min="5" max="5" width="9" style="4"/>
    <col min="6" max="6" width="12.5" style="4" customWidth="1"/>
    <col min="7" max="7" width="5.625" style="4" customWidth="1"/>
    <col min="8" max="8" width="6.875" style="4" customWidth="1"/>
    <col min="9" max="9" width="9.5" style="4" customWidth="1"/>
    <col min="10" max="10" width="7.71666666666667" style="5" customWidth="1"/>
    <col min="11" max="11" width="8.25" style="5" customWidth="1"/>
    <col min="12" max="13" width="7.475" style="5" customWidth="1"/>
    <col min="14" max="14" width="7.475" style="4" customWidth="1"/>
    <col min="15" max="15" width="19.125" style="4" customWidth="1"/>
    <col min="16" max="16" width="13.5" style="4" customWidth="1"/>
    <col min="17" max="17" width="7" style="4" customWidth="1"/>
    <col min="18" max="18" width="4.125" style="4" customWidth="1"/>
    <col min="19" max="16384" width="9" style="4"/>
  </cols>
  <sheetData>
    <row r="1" ht="28" customHeight="1" spans="1:3">
      <c r="A1" s="6" t="s">
        <v>0</v>
      </c>
      <c r="B1" s="6"/>
      <c r="C1" s="6"/>
    </row>
    <row r="2" s="1" customFormat="1" ht="34" customHeight="1" spans="1:18">
      <c r="A2" s="7" t="s">
        <v>1</v>
      </c>
      <c r="B2" s="8"/>
      <c r="C2" s="8"/>
      <c r="D2" s="8"/>
      <c r="E2" s="8"/>
      <c r="F2" s="8"/>
      <c r="G2" s="8"/>
      <c r="H2" s="8"/>
      <c r="I2" s="16"/>
      <c r="J2" s="8"/>
      <c r="K2" s="8"/>
      <c r="L2" s="8"/>
      <c r="M2" s="8"/>
      <c r="N2" s="8"/>
      <c r="O2" s="8"/>
      <c r="P2" s="8"/>
      <c r="Q2" s="8"/>
      <c r="R2" s="26"/>
    </row>
    <row r="3" s="2" customFormat="1" ht="32" customHeight="1" spans="1:18">
      <c r="A3" s="9" t="s">
        <v>2</v>
      </c>
      <c r="B3" s="9" t="s">
        <v>3</v>
      </c>
      <c r="C3" s="9" t="s">
        <v>4</v>
      </c>
      <c r="D3" s="9" t="s">
        <v>5</v>
      </c>
      <c r="E3" s="9" t="s">
        <v>6</v>
      </c>
      <c r="F3" s="9" t="s">
        <v>7</v>
      </c>
      <c r="G3" s="9" t="s">
        <v>8</v>
      </c>
      <c r="H3" s="9" t="s">
        <v>9</v>
      </c>
      <c r="I3" s="9" t="s">
        <v>10</v>
      </c>
      <c r="J3" s="9" t="s">
        <v>11</v>
      </c>
      <c r="K3" s="9"/>
      <c r="L3" s="9"/>
      <c r="M3" s="9"/>
      <c r="N3" s="9" t="s">
        <v>12</v>
      </c>
      <c r="O3" s="9" t="s">
        <v>13</v>
      </c>
      <c r="P3" s="9" t="s">
        <v>14</v>
      </c>
      <c r="Q3" s="9" t="s">
        <v>15</v>
      </c>
      <c r="R3" s="9" t="s">
        <v>16</v>
      </c>
    </row>
    <row r="4" s="2" customFormat="1" ht="33" customHeight="1" spans="1:18">
      <c r="A4" s="9"/>
      <c r="B4" s="9"/>
      <c r="C4" s="9"/>
      <c r="D4" s="9"/>
      <c r="E4" s="9"/>
      <c r="F4" s="9"/>
      <c r="G4" s="9"/>
      <c r="H4" s="9"/>
      <c r="I4" s="9"/>
      <c r="J4" s="9" t="s">
        <v>17</v>
      </c>
      <c r="K4" s="9" t="s">
        <v>18</v>
      </c>
      <c r="L4" s="9" t="s">
        <v>19</v>
      </c>
      <c r="M4" s="9" t="s">
        <v>20</v>
      </c>
      <c r="N4" s="9"/>
      <c r="O4" s="9"/>
      <c r="P4" s="9"/>
      <c r="Q4" s="9"/>
      <c r="R4" s="9"/>
    </row>
    <row r="5" s="1" customFormat="1" ht="146" customHeight="1" spans="1:18">
      <c r="A5" s="10">
        <v>1</v>
      </c>
      <c r="B5" s="11" t="s">
        <v>21</v>
      </c>
      <c r="C5" s="11" t="s">
        <v>22</v>
      </c>
      <c r="D5" s="11" t="s">
        <v>23</v>
      </c>
      <c r="E5" s="11" t="s">
        <v>24</v>
      </c>
      <c r="F5" s="11" t="s">
        <v>25</v>
      </c>
      <c r="G5" s="11" t="s">
        <v>26</v>
      </c>
      <c r="H5" s="11" t="s">
        <v>27</v>
      </c>
      <c r="I5" s="11" t="s">
        <v>28</v>
      </c>
      <c r="J5" s="17">
        <v>20</v>
      </c>
      <c r="K5" s="17">
        <v>15</v>
      </c>
      <c r="L5" s="17">
        <v>0</v>
      </c>
      <c r="M5" s="17">
        <v>5</v>
      </c>
      <c r="N5" s="10">
        <v>2</v>
      </c>
      <c r="O5" s="13" t="s">
        <v>29</v>
      </c>
      <c r="P5" s="11" t="s">
        <v>30</v>
      </c>
      <c r="Q5" s="27" t="s">
        <v>31</v>
      </c>
      <c r="R5" s="28"/>
    </row>
    <row r="6" s="1" customFormat="1" ht="163" customHeight="1" spans="1:18">
      <c r="A6" s="10">
        <v>2</v>
      </c>
      <c r="B6" s="11" t="s">
        <v>32</v>
      </c>
      <c r="C6" s="11" t="s">
        <v>33</v>
      </c>
      <c r="D6" s="11" t="s">
        <v>23</v>
      </c>
      <c r="E6" s="11" t="s">
        <v>34</v>
      </c>
      <c r="F6" s="11" t="s">
        <v>35</v>
      </c>
      <c r="G6" s="11" t="s">
        <v>26</v>
      </c>
      <c r="H6" s="11" t="s">
        <v>27</v>
      </c>
      <c r="I6" s="11" t="s">
        <v>36</v>
      </c>
      <c r="J6" s="17">
        <f>K6+L6+M6</f>
        <v>40</v>
      </c>
      <c r="K6" s="17">
        <v>30</v>
      </c>
      <c r="L6" s="17">
        <v>0</v>
      </c>
      <c r="M6" s="17">
        <v>10</v>
      </c>
      <c r="N6" s="10" t="s">
        <v>37</v>
      </c>
      <c r="O6" s="13" t="s">
        <v>38</v>
      </c>
      <c r="P6" s="11" t="s">
        <v>39</v>
      </c>
      <c r="Q6" s="11" t="s">
        <v>31</v>
      </c>
      <c r="R6" s="28"/>
    </row>
    <row r="7" s="1" customFormat="1" ht="195" customHeight="1" spans="1:18">
      <c r="A7" s="10">
        <v>3</v>
      </c>
      <c r="B7" s="11" t="s">
        <v>32</v>
      </c>
      <c r="C7" s="11" t="s">
        <v>33</v>
      </c>
      <c r="D7" s="11" t="s">
        <v>23</v>
      </c>
      <c r="E7" s="11" t="s">
        <v>40</v>
      </c>
      <c r="F7" s="11" t="s">
        <v>41</v>
      </c>
      <c r="G7" s="11" t="s">
        <v>26</v>
      </c>
      <c r="H7" s="11" t="s">
        <v>27</v>
      </c>
      <c r="I7" s="11" t="s">
        <v>36</v>
      </c>
      <c r="J7" s="17">
        <v>45</v>
      </c>
      <c r="K7" s="17">
        <v>30</v>
      </c>
      <c r="L7" s="17">
        <v>0</v>
      </c>
      <c r="M7" s="17">
        <v>15</v>
      </c>
      <c r="N7" s="10" t="s">
        <v>42</v>
      </c>
      <c r="O7" s="13" t="s">
        <v>43</v>
      </c>
      <c r="P7" s="11" t="s">
        <v>44</v>
      </c>
      <c r="Q7" s="27" t="s">
        <v>31</v>
      </c>
      <c r="R7" s="28"/>
    </row>
    <row r="8" s="1" customFormat="1" ht="150" customHeight="1" spans="1:18">
      <c r="A8" s="10">
        <v>4</v>
      </c>
      <c r="B8" s="11" t="s">
        <v>45</v>
      </c>
      <c r="C8" s="11" t="s">
        <v>46</v>
      </c>
      <c r="D8" s="11" t="s">
        <v>23</v>
      </c>
      <c r="E8" s="11" t="s">
        <v>47</v>
      </c>
      <c r="F8" s="11" t="s">
        <v>48</v>
      </c>
      <c r="G8" s="11" t="s">
        <v>26</v>
      </c>
      <c r="H8" s="11" t="s">
        <v>27</v>
      </c>
      <c r="I8" s="18" t="s">
        <v>49</v>
      </c>
      <c r="J8" s="17">
        <v>15</v>
      </c>
      <c r="K8" s="17">
        <v>15</v>
      </c>
      <c r="L8" s="17">
        <v>0</v>
      </c>
      <c r="M8" s="17">
        <v>0</v>
      </c>
      <c r="N8" s="11" t="s">
        <v>50</v>
      </c>
      <c r="O8" s="11" t="s">
        <v>51</v>
      </c>
      <c r="P8" s="11" t="s">
        <v>52</v>
      </c>
      <c r="Q8" s="11" t="s">
        <v>31</v>
      </c>
      <c r="R8" s="28"/>
    </row>
    <row r="9" s="1" customFormat="1" ht="201" customHeight="1" spans="1:18">
      <c r="A9" s="10">
        <v>5</v>
      </c>
      <c r="B9" s="11" t="s">
        <v>53</v>
      </c>
      <c r="C9" s="11" t="s">
        <v>54</v>
      </c>
      <c r="D9" s="11" t="s">
        <v>23</v>
      </c>
      <c r="E9" s="11" t="s">
        <v>55</v>
      </c>
      <c r="F9" s="11" t="s">
        <v>56</v>
      </c>
      <c r="G9" s="11" t="s">
        <v>57</v>
      </c>
      <c r="H9" s="11" t="s">
        <v>27</v>
      </c>
      <c r="I9" s="18" t="s">
        <v>58</v>
      </c>
      <c r="J9" s="17">
        <v>20</v>
      </c>
      <c r="K9" s="17">
        <v>10</v>
      </c>
      <c r="L9" s="17">
        <v>0</v>
      </c>
      <c r="M9" s="17">
        <v>10</v>
      </c>
      <c r="N9" s="11" t="s">
        <v>59</v>
      </c>
      <c r="O9" s="11" t="s">
        <v>60</v>
      </c>
      <c r="P9" s="11" t="s">
        <v>61</v>
      </c>
      <c r="Q9" s="11" t="s">
        <v>31</v>
      </c>
      <c r="R9" s="28"/>
    </row>
    <row r="10" s="1" customFormat="1" ht="155" customHeight="1" spans="1:18">
      <c r="A10" s="10">
        <v>6</v>
      </c>
      <c r="B10" s="11" t="s">
        <v>21</v>
      </c>
      <c r="C10" s="11" t="s">
        <v>62</v>
      </c>
      <c r="D10" s="11" t="s">
        <v>23</v>
      </c>
      <c r="E10" s="11" t="s">
        <v>63</v>
      </c>
      <c r="F10" s="11" t="s">
        <v>64</v>
      </c>
      <c r="G10" s="11" t="s">
        <v>21</v>
      </c>
      <c r="H10" s="11" t="s">
        <v>27</v>
      </c>
      <c r="I10" s="18" t="s">
        <v>65</v>
      </c>
      <c r="J10" s="17">
        <v>40</v>
      </c>
      <c r="K10" s="17">
        <v>8</v>
      </c>
      <c r="L10" s="17">
        <v>0</v>
      </c>
      <c r="M10" s="17">
        <v>32</v>
      </c>
      <c r="N10" s="11" t="s">
        <v>66</v>
      </c>
      <c r="O10" s="11" t="s">
        <v>67</v>
      </c>
      <c r="P10" s="11" t="s">
        <v>68</v>
      </c>
      <c r="Q10" s="11" t="s">
        <v>31</v>
      </c>
      <c r="R10" s="28"/>
    </row>
    <row r="11" s="1" customFormat="1" ht="151" customHeight="1" spans="1:18">
      <c r="A11" s="10">
        <v>7</v>
      </c>
      <c r="B11" s="11" t="s">
        <v>21</v>
      </c>
      <c r="C11" s="11" t="s">
        <v>62</v>
      </c>
      <c r="D11" s="11" t="s">
        <v>23</v>
      </c>
      <c r="E11" s="11" t="s">
        <v>69</v>
      </c>
      <c r="F11" s="11" t="s">
        <v>70</v>
      </c>
      <c r="G11" s="11" t="s">
        <v>21</v>
      </c>
      <c r="H11" s="11" t="s">
        <v>27</v>
      </c>
      <c r="I11" s="18" t="s">
        <v>65</v>
      </c>
      <c r="J11" s="17">
        <v>10</v>
      </c>
      <c r="K11" s="17">
        <v>8</v>
      </c>
      <c r="L11" s="17">
        <v>0</v>
      </c>
      <c r="M11" s="17">
        <v>2</v>
      </c>
      <c r="N11" s="11" t="s">
        <v>66</v>
      </c>
      <c r="O11" s="11" t="s">
        <v>71</v>
      </c>
      <c r="P11" s="11" t="s">
        <v>68</v>
      </c>
      <c r="Q11" s="11" t="s">
        <v>31</v>
      </c>
      <c r="R11" s="28"/>
    </row>
    <row r="12" s="1" customFormat="1" ht="150" customHeight="1" spans="1:18">
      <c r="A12" s="10">
        <v>8</v>
      </c>
      <c r="B12" s="11" t="s">
        <v>21</v>
      </c>
      <c r="C12" s="11" t="s">
        <v>62</v>
      </c>
      <c r="D12" s="11" t="s">
        <v>23</v>
      </c>
      <c r="E12" s="11" t="s">
        <v>72</v>
      </c>
      <c r="F12" s="11" t="s">
        <v>73</v>
      </c>
      <c r="G12" s="11" t="s">
        <v>21</v>
      </c>
      <c r="H12" s="11" t="s">
        <v>27</v>
      </c>
      <c r="I12" s="18" t="s">
        <v>74</v>
      </c>
      <c r="J12" s="17">
        <v>310</v>
      </c>
      <c r="K12" s="17">
        <v>8</v>
      </c>
      <c r="L12" s="17">
        <v>300</v>
      </c>
      <c r="M12" s="17">
        <v>2</v>
      </c>
      <c r="N12" s="11" t="s">
        <v>75</v>
      </c>
      <c r="O12" s="11" t="s">
        <v>76</v>
      </c>
      <c r="P12" s="11" t="s">
        <v>68</v>
      </c>
      <c r="Q12" s="11" t="s">
        <v>31</v>
      </c>
      <c r="R12" s="28"/>
    </row>
    <row r="13" s="1" customFormat="1" ht="128" customHeight="1" spans="1:18">
      <c r="A13" s="10">
        <v>9</v>
      </c>
      <c r="B13" s="11" t="s">
        <v>21</v>
      </c>
      <c r="C13" s="11" t="s">
        <v>22</v>
      </c>
      <c r="D13" s="11" t="s">
        <v>23</v>
      </c>
      <c r="E13" s="11" t="s">
        <v>24</v>
      </c>
      <c r="F13" s="11" t="s">
        <v>25</v>
      </c>
      <c r="G13" s="11" t="s">
        <v>26</v>
      </c>
      <c r="H13" s="11" t="s">
        <v>27</v>
      </c>
      <c r="I13" s="11" t="s">
        <v>28</v>
      </c>
      <c r="J13" s="17">
        <v>20</v>
      </c>
      <c r="K13" s="17">
        <v>15</v>
      </c>
      <c r="L13" s="17">
        <v>0</v>
      </c>
      <c r="M13" s="17">
        <v>5</v>
      </c>
      <c r="N13" s="10">
        <v>2</v>
      </c>
      <c r="O13" s="13" t="s">
        <v>29</v>
      </c>
      <c r="P13" s="11" t="s">
        <v>30</v>
      </c>
      <c r="Q13" s="27" t="s">
        <v>31</v>
      </c>
      <c r="R13" s="28"/>
    </row>
    <row r="14" s="1" customFormat="1" ht="158" customHeight="1" spans="1:18">
      <c r="A14" s="10">
        <v>10</v>
      </c>
      <c r="B14" s="11" t="s">
        <v>32</v>
      </c>
      <c r="C14" s="11" t="s">
        <v>33</v>
      </c>
      <c r="D14" s="11" t="s">
        <v>23</v>
      </c>
      <c r="E14" s="11" t="s">
        <v>34</v>
      </c>
      <c r="F14" s="11" t="s">
        <v>35</v>
      </c>
      <c r="G14" s="11" t="s">
        <v>26</v>
      </c>
      <c r="H14" s="11" t="s">
        <v>27</v>
      </c>
      <c r="I14" s="11" t="s">
        <v>36</v>
      </c>
      <c r="J14" s="17">
        <f>K14+L14+M14</f>
        <v>40</v>
      </c>
      <c r="K14" s="17">
        <v>30</v>
      </c>
      <c r="L14" s="17">
        <v>0</v>
      </c>
      <c r="M14" s="17">
        <v>10</v>
      </c>
      <c r="N14" s="10" t="s">
        <v>37</v>
      </c>
      <c r="O14" s="13" t="s">
        <v>38</v>
      </c>
      <c r="P14" s="11" t="s">
        <v>39</v>
      </c>
      <c r="Q14" s="11" t="s">
        <v>31</v>
      </c>
      <c r="R14" s="28"/>
    </row>
    <row r="15" s="1" customFormat="1" ht="198" customHeight="1" spans="1:18">
      <c r="A15" s="10">
        <v>11</v>
      </c>
      <c r="B15" s="11" t="s">
        <v>32</v>
      </c>
      <c r="C15" s="11" t="s">
        <v>33</v>
      </c>
      <c r="D15" s="11" t="s">
        <v>23</v>
      </c>
      <c r="E15" s="11" t="s">
        <v>40</v>
      </c>
      <c r="F15" s="11" t="s">
        <v>41</v>
      </c>
      <c r="G15" s="11" t="s">
        <v>26</v>
      </c>
      <c r="H15" s="11" t="s">
        <v>27</v>
      </c>
      <c r="I15" s="11" t="s">
        <v>36</v>
      </c>
      <c r="J15" s="17">
        <v>45</v>
      </c>
      <c r="K15" s="17">
        <v>30</v>
      </c>
      <c r="L15" s="17">
        <v>0</v>
      </c>
      <c r="M15" s="17">
        <v>15</v>
      </c>
      <c r="N15" s="10" t="s">
        <v>42</v>
      </c>
      <c r="O15" s="13" t="s">
        <v>43</v>
      </c>
      <c r="P15" s="11" t="s">
        <v>44</v>
      </c>
      <c r="Q15" s="27" t="s">
        <v>31</v>
      </c>
      <c r="R15" s="28"/>
    </row>
    <row r="16" s="1" customFormat="1" ht="140" customHeight="1" spans="1:18">
      <c r="A16" s="10">
        <v>12</v>
      </c>
      <c r="B16" s="11" t="s">
        <v>77</v>
      </c>
      <c r="C16" s="11" t="s">
        <v>22</v>
      </c>
      <c r="D16" s="11" t="s">
        <v>23</v>
      </c>
      <c r="E16" s="11" t="s">
        <v>78</v>
      </c>
      <c r="F16" s="11" t="s">
        <v>25</v>
      </c>
      <c r="G16" s="11" t="s">
        <v>26</v>
      </c>
      <c r="H16" s="11" t="s">
        <v>27</v>
      </c>
      <c r="I16" s="11" t="s">
        <v>28</v>
      </c>
      <c r="J16" s="17">
        <v>20</v>
      </c>
      <c r="K16" s="17">
        <v>10</v>
      </c>
      <c r="L16" s="17">
        <v>0</v>
      </c>
      <c r="M16" s="17">
        <v>10</v>
      </c>
      <c r="N16" s="10">
        <v>2</v>
      </c>
      <c r="O16" s="13" t="s">
        <v>29</v>
      </c>
      <c r="P16" s="11" t="s">
        <v>30</v>
      </c>
      <c r="Q16" s="27" t="s">
        <v>31</v>
      </c>
      <c r="R16" s="28"/>
    </row>
    <row r="17" s="1" customFormat="1" ht="159" customHeight="1" spans="1:18">
      <c r="A17" s="10">
        <v>13</v>
      </c>
      <c r="B17" s="11" t="s">
        <v>79</v>
      </c>
      <c r="C17" s="11" t="s">
        <v>33</v>
      </c>
      <c r="D17" s="11" t="s">
        <v>23</v>
      </c>
      <c r="E17" s="11" t="s">
        <v>80</v>
      </c>
      <c r="F17" s="11" t="s">
        <v>81</v>
      </c>
      <c r="G17" s="11" t="s">
        <v>26</v>
      </c>
      <c r="H17" s="11" t="s">
        <v>27</v>
      </c>
      <c r="I17" s="11" t="s">
        <v>28</v>
      </c>
      <c r="J17" s="17">
        <v>20</v>
      </c>
      <c r="K17" s="17">
        <v>10</v>
      </c>
      <c r="L17" s="17">
        <v>0</v>
      </c>
      <c r="M17" s="17">
        <v>10</v>
      </c>
      <c r="N17" s="10">
        <v>2</v>
      </c>
      <c r="O17" s="13" t="s">
        <v>82</v>
      </c>
      <c r="P17" s="11" t="s">
        <v>30</v>
      </c>
      <c r="Q17" s="27" t="s">
        <v>31</v>
      </c>
      <c r="R17" s="28"/>
    </row>
    <row r="18" s="1" customFormat="1" ht="216" customHeight="1" spans="1:18">
      <c r="A18" s="10">
        <v>14</v>
      </c>
      <c r="B18" s="11" t="s">
        <v>83</v>
      </c>
      <c r="C18" s="11" t="s">
        <v>54</v>
      </c>
      <c r="D18" s="11" t="s">
        <v>84</v>
      </c>
      <c r="E18" s="11" t="s">
        <v>85</v>
      </c>
      <c r="F18" s="11" t="s">
        <v>86</v>
      </c>
      <c r="G18" s="11" t="s">
        <v>87</v>
      </c>
      <c r="H18" s="11" t="s">
        <v>27</v>
      </c>
      <c r="I18" s="18" t="s">
        <v>65</v>
      </c>
      <c r="J18" s="17">
        <v>8</v>
      </c>
      <c r="K18" s="17">
        <v>8</v>
      </c>
      <c r="L18" s="17">
        <v>0</v>
      </c>
      <c r="M18" s="17">
        <v>0</v>
      </c>
      <c r="N18" s="11" t="s">
        <v>88</v>
      </c>
      <c r="O18" s="11" t="s">
        <v>89</v>
      </c>
      <c r="P18" s="11" t="s">
        <v>90</v>
      </c>
      <c r="Q18" s="11" t="s">
        <v>31</v>
      </c>
      <c r="R18" s="28"/>
    </row>
    <row r="19" s="1" customFormat="1" ht="168" customHeight="1" spans="1:18">
      <c r="A19" s="10">
        <v>15</v>
      </c>
      <c r="B19" s="11" t="s">
        <v>91</v>
      </c>
      <c r="C19" s="11" t="s">
        <v>92</v>
      </c>
      <c r="D19" s="11" t="s">
        <v>84</v>
      </c>
      <c r="E19" s="11" t="s">
        <v>93</v>
      </c>
      <c r="F19" s="11" t="s">
        <v>94</v>
      </c>
      <c r="G19" s="11" t="s">
        <v>91</v>
      </c>
      <c r="H19" s="11" t="s">
        <v>27</v>
      </c>
      <c r="I19" s="18" t="s">
        <v>95</v>
      </c>
      <c r="J19" s="17">
        <v>13.8</v>
      </c>
      <c r="K19" s="17">
        <v>13.8</v>
      </c>
      <c r="L19" s="17">
        <v>0</v>
      </c>
      <c r="M19" s="17">
        <v>0</v>
      </c>
      <c r="N19" s="11" t="s">
        <v>96</v>
      </c>
      <c r="O19" s="11" t="s">
        <v>97</v>
      </c>
      <c r="P19" s="11" t="s">
        <v>98</v>
      </c>
      <c r="Q19" s="11" t="s">
        <v>31</v>
      </c>
      <c r="R19" s="28"/>
    </row>
    <row r="20" s="1" customFormat="1" ht="198" customHeight="1" spans="1:18">
      <c r="A20" s="10">
        <v>16</v>
      </c>
      <c r="B20" s="11" t="s">
        <v>99</v>
      </c>
      <c r="C20" s="11" t="s">
        <v>54</v>
      </c>
      <c r="D20" s="11" t="s">
        <v>84</v>
      </c>
      <c r="E20" s="11" t="s">
        <v>100</v>
      </c>
      <c r="F20" s="11" t="s">
        <v>101</v>
      </c>
      <c r="G20" s="11" t="s">
        <v>102</v>
      </c>
      <c r="H20" s="11" t="s">
        <v>27</v>
      </c>
      <c r="I20" s="18" t="s">
        <v>65</v>
      </c>
      <c r="J20" s="17">
        <v>10</v>
      </c>
      <c r="K20" s="17">
        <v>10</v>
      </c>
      <c r="L20" s="17">
        <v>0</v>
      </c>
      <c r="M20" s="17">
        <v>0</v>
      </c>
      <c r="N20" s="11" t="s">
        <v>103</v>
      </c>
      <c r="O20" s="11" t="s">
        <v>104</v>
      </c>
      <c r="P20" s="11" t="s">
        <v>105</v>
      </c>
      <c r="Q20" s="11" t="s">
        <v>31</v>
      </c>
      <c r="R20" s="28"/>
    </row>
    <row r="21" s="1" customFormat="1" ht="238" customHeight="1" spans="1:18">
      <c r="A21" s="10">
        <v>17</v>
      </c>
      <c r="B21" s="11" t="s">
        <v>106</v>
      </c>
      <c r="C21" s="12" t="s">
        <v>107</v>
      </c>
      <c r="D21" s="12" t="s">
        <v>23</v>
      </c>
      <c r="E21" s="11" t="s">
        <v>108</v>
      </c>
      <c r="F21" s="11" t="s">
        <v>109</v>
      </c>
      <c r="G21" s="11" t="s">
        <v>110</v>
      </c>
      <c r="H21" s="11" t="s">
        <v>111</v>
      </c>
      <c r="I21" s="11" t="s">
        <v>74</v>
      </c>
      <c r="J21" s="19">
        <v>48</v>
      </c>
      <c r="K21" s="19">
        <v>48</v>
      </c>
      <c r="L21" s="19">
        <v>0</v>
      </c>
      <c r="M21" s="19">
        <v>0</v>
      </c>
      <c r="N21" s="10">
        <v>60</v>
      </c>
      <c r="O21" s="20" t="s">
        <v>112</v>
      </c>
      <c r="P21" s="21" t="s">
        <v>113</v>
      </c>
      <c r="Q21" s="12" t="s">
        <v>31</v>
      </c>
      <c r="R21" s="29"/>
    </row>
    <row r="22" s="1" customFormat="1" ht="253" customHeight="1" spans="1:18">
      <c r="A22" s="10">
        <v>18</v>
      </c>
      <c r="B22" s="11" t="s">
        <v>91</v>
      </c>
      <c r="C22" s="12" t="s">
        <v>107</v>
      </c>
      <c r="D22" s="12" t="s">
        <v>23</v>
      </c>
      <c r="E22" s="11" t="s">
        <v>114</v>
      </c>
      <c r="F22" s="11" t="s">
        <v>115</v>
      </c>
      <c r="G22" s="11" t="s">
        <v>110</v>
      </c>
      <c r="H22" s="11" t="s">
        <v>111</v>
      </c>
      <c r="I22" s="11" t="s">
        <v>74</v>
      </c>
      <c r="J22" s="19">
        <v>20</v>
      </c>
      <c r="K22" s="19">
        <v>20</v>
      </c>
      <c r="L22" s="19">
        <v>0</v>
      </c>
      <c r="M22" s="19">
        <v>0</v>
      </c>
      <c r="N22" s="10">
        <v>200</v>
      </c>
      <c r="O22" s="22" t="s">
        <v>116</v>
      </c>
      <c r="P22" s="21" t="s">
        <v>117</v>
      </c>
      <c r="Q22" s="12" t="s">
        <v>31</v>
      </c>
      <c r="R22" s="29"/>
    </row>
    <row r="23" s="1" customFormat="1" ht="292" customHeight="1" spans="1:18">
      <c r="A23" s="10">
        <v>19</v>
      </c>
      <c r="B23" s="11" t="s">
        <v>91</v>
      </c>
      <c r="C23" s="12" t="s">
        <v>107</v>
      </c>
      <c r="D23" s="12" t="s">
        <v>23</v>
      </c>
      <c r="E23" s="11" t="s">
        <v>118</v>
      </c>
      <c r="F23" s="11" t="s">
        <v>119</v>
      </c>
      <c r="G23" s="11" t="s">
        <v>110</v>
      </c>
      <c r="H23" s="11" t="s">
        <v>111</v>
      </c>
      <c r="I23" s="11" t="s">
        <v>74</v>
      </c>
      <c r="J23" s="19">
        <v>20</v>
      </c>
      <c r="K23" s="19">
        <v>20</v>
      </c>
      <c r="L23" s="19">
        <v>0</v>
      </c>
      <c r="M23" s="19">
        <v>0</v>
      </c>
      <c r="N23" s="10">
        <v>20</v>
      </c>
      <c r="O23" s="22" t="s">
        <v>120</v>
      </c>
      <c r="P23" s="21" t="s">
        <v>113</v>
      </c>
      <c r="Q23" s="12" t="s">
        <v>31</v>
      </c>
      <c r="R23" s="29"/>
    </row>
    <row r="24" s="1" customFormat="1" ht="285" customHeight="1" spans="1:18">
      <c r="A24" s="10">
        <v>20</v>
      </c>
      <c r="B24" s="11" t="s">
        <v>91</v>
      </c>
      <c r="C24" s="12" t="s">
        <v>107</v>
      </c>
      <c r="D24" s="12" t="s">
        <v>23</v>
      </c>
      <c r="E24" s="11" t="s">
        <v>121</v>
      </c>
      <c r="F24" s="11" t="s">
        <v>122</v>
      </c>
      <c r="G24" s="11" t="s">
        <v>110</v>
      </c>
      <c r="H24" s="11" t="s">
        <v>111</v>
      </c>
      <c r="I24" s="11" t="s">
        <v>74</v>
      </c>
      <c r="J24" s="19">
        <v>20</v>
      </c>
      <c r="K24" s="19">
        <v>20</v>
      </c>
      <c r="L24" s="19">
        <v>0</v>
      </c>
      <c r="M24" s="19">
        <v>0</v>
      </c>
      <c r="N24" s="10">
        <v>20</v>
      </c>
      <c r="O24" s="22" t="s">
        <v>123</v>
      </c>
      <c r="P24" s="21" t="s">
        <v>113</v>
      </c>
      <c r="Q24" s="12" t="s">
        <v>31</v>
      </c>
      <c r="R24" s="29"/>
    </row>
    <row r="25" s="1" customFormat="1" ht="271" customHeight="1" spans="1:18">
      <c r="A25" s="10">
        <v>21</v>
      </c>
      <c r="B25" s="11" t="s">
        <v>91</v>
      </c>
      <c r="C25" s="12" t="s">
        <v>107</v>
      </c>
      <c r="D25" s="12" t="s">
        <v>23</v>
      </c>
      <c r="E25" s="11" t="s">
        <v>124</v>
      </c>
      <c r="F25" s="11" t="s">
        <v>125</v>
      </c>
      <c r="G25" s="11" t="s">
        <v>110</v>
      </c>
      <c r="H25" s="11" t="s">
        <v>111</v>
      </c>
      <c r="I25" s="11" t="s">
        <v>74</v>
      </c>
      <c r="J25" s="19">
        <v>20</v>
      </c>
      <c r="K25" s="19">
        <v>20</v>
      </c>
      <c r="L25" s="19">
        <v>0</v>
      </c>
      <c r="M25" s="19">
        <v>0</v>
      </c>
      <c r="N25" s="10">
        <v>20</v>
      </c>
      <c r="O25" s="22" t="s">
        <v>126</v>
      </c>
      <c r="P25" s="21" t="s">
        <v>113</v>
      </c>
      <c r="Q25" s="12" t="s">
        <v>31</v>
      </c>
      <c r="R25" s="29"/>
    </row>
    <row r="26" s="1" customFormat="1" ht="275" customHeight="1" spans="1:18">
      <c r="A26" s="10">
        <v>22</v>
      </c>
      <c r="B26" s="11" t="s">
        <v>91</v>
      </c>
      <c r="C26" s="12" t="s">
        <v>107</v>
      </c>
      <c r="D26" s="12" t="s">
        <v>23</v>
      </c>
      <c r="E26" s="11" t="s">
        <v>127</v>
      </c>
      <c r="F26" s="11" t="s">
        <v>128</v>
      </c>
      <c r="G26" s="11" t="s">
        <v>110</v>
      </c>
      <c r="H26" s="11" t="s">
        <v>111</v>
      </c>
      <c r="I26" s="11" t="s">
        <v>74</v>
      </c>
      <c r="J26" s="19">
        <v>10</v>
      </c>
      <c r="K26" s="19">
        <v>10</v>
      </c>
      <c r="L26" s="19">
        <v>0</v>
      </c>
      <c r="M26" s="19">
        <v>0</v>
      </c>
      <c r="N26" s="10">
        <v>20</v>
      </c>
      <c r="O26" s="22" t="s">
        <v>129</v>
      </c>
      <c r="P26" s="21" t="s">
        <v>113</v>
      </c>
      <c r="Q26" s="12" t="s">
        <v>31</v>
      </c>
      <c r="R26" s="29"/>
    </row>
    <row r="27" s="1" customFormat="1" ht="244" customHeight="1" spans="1:18">
      <c r="A27" s="10">
        <v>23</v>
      </c>
      <c r="B27" s="11" t="s">
        <v>91</v>
      </c>
      <c r="C27" s="12" t="s">
        <v>107</v>
      </c>
      <c r="D27" s="12" t="s">
        <v>23</v>
      </c>
      <c r="E27" s="11" t="s">
        <v>118</v>
      </c>
      <c r="F27" s="11" t="s">
        <v>130</v>
      </c>
      <c r="G27" s="11" t="s">
        <v>110</v>
      </c>
      <c r="H27" s="11" t="s">
        <v>111</v>
      </c>
      <c r="I27" s="11" t="s">
        <v>74</v>
      </c>
      <c r="J27" s="19">
        <v>20</v>
      </c>
      <c r="K27" s="19">
        <v>20</v>
      </c>
      <c r="L27" s="19">
        <v>0</v>
      </c>
      <c r="M27" s="19">
        <v>0</v>
      </c>
      <c r="N27" s="10">
        <v>20</v>
      </c>
      <c r="O27" s="22" t="s">
        <v>131</v>
      </c>
      <c r="P27" s="21" t="s">
        <v>113</v>
      </c>
      <c r="Q27" s="12" t="s">
        <v>31</v>
      </c>
      <c r="R27" s="29"/>
    </row>
    <row r="28" s="1" customFormat="1" ht="262" customHeight="1" spans="1:18">
      <c r="A28" s="10">
        <v>24</v>
      </c>
      <c r="B28" s="11" t="s">
        <v>91</v>
      </c>
      <c r="C28" s="12" t="s">
        <v>107</v>
      </c>
      <c r="D28" s="12" t="s">
        <v>23</v>
      </c>
      <c r="E28" s="11" t="s">
        <v>132</v>
      </c>
      <c r="F28" s="11" t="s">
        <v>130</v>
      </c>
      <c r="G28" s="11" t="s">
        <v>110</v>
      </c>
      <c r="H28" s="11" t="s">
        <v>111</v>
      </c>
      <c r="I28" s="11" t="s">
        <v>74</v>
      </c>
      <c r="J28" s="19">
        <v>20</v>
      </c>
      <c r="K28" s="19">
        <v>20</v>
      </c>
      <c r="L28" s="19">
        <v>0</v>
      </c>
      <c r="M28" s="19">
        <v>0</v>
      </c>
      <c r="N28" s="10">
        <v>20</v>
      </c>
      <c r="O28" s="22" t="s">
        <v>133</v>
      </c>
      <c r="P28" s="21" t="s">
        <v>113</v>
      </c>
      <c r="Q28" s="12" t="s">
        <v>31</v>
      </c>
      <c r="R28" s="29"/>
    </row>
    <row r="29" s="1" customFormat="1" ht="273" customHeight="1" spans="1:18">
      <c r="A29" s="10">
        <v>25</v>
      </c>
      <c r="B29" s="11" t="s">
        <v>91</v>
      </c>
      <c r="C29" s="12" t="s">
        <v>107</v>
      </c>
      <c r="D29" s="12" t="s">
        <v>23</v>
      </c>
      <c r="E29" s="11" t="s">
        <v>134</v>
      </c>
      <c r="F29" s="11" t="s">
        <v>135</v>
      </c>
      <c r="G29" s="11" t="s">
        <v>110</v>
      </c>
      <c r="H29" s="11" t="s">
        <v>111</v>
      </c>
      <c r="I29" s="11" t="s">
        <v>74</v>
      </c>
      <c r="J29" s="19">
        <v>60</v>
      </c>
      <c r="K29" s="19">
        <v>60</v>
      </c>
      <c r="L29" s="19">
        <v>0</v>
      </c>
      <c r="M29" s="19">
        <v>0</v>
      </c>
      <c r="N29" s="10">
        <v>50</v>
      </c>
      <c r="O29" s="22" t="s">
        <v>136</v>
      </c>
      <c r="P29" s="21" t="s">
        <v>113</v>
      </c>
      <c r="Q29" s="12" t="s">
        <v>31</v>
      </c>
      <c r="R29" s="29"/>
    </row>
    <row r="30" s="1" customFormat="1" ht="162" customHeight="1" spans="1:18">
      <c r="A30" s="10">
        <v>26</v>
      </c>
      <c r="B30" s="11" t="s">
        <v>137</v>
      </c>
      <c r="C30" s="11" t="s">
        <v>92</v>
      </c>
      <c r="D30" s="11" t="s">
        <v>23</v>
      </c>
      <c r="E30" s="11" t="s">
        <v>138</v>
      </c>
      <c r="F30" s="11" t="s">
        <v>139</v>
      </c>
      <c r="G30" s="11" t="s">
        <v>137</v>
      </c>
      <c r="H30" s="11" t="s">
        <v>27</v>
      </c>
      <c r="I30" s="18" t="s">
        <v>140</v>
      </c>
      <c r="J30" s="17">
        <v>18.6</v>
      </c>
      <c r="K30" s="17">
        <v>18.6</v>
      </c>
      <c r="L30" s="17">
        <v>0</v>
      </c>
      <c r="M30" s="17">
        <v>0</v>
      </c>
      <c r="N30" s="11" t="s">
        <v>141</v>
      </c>
      <c r="O30" s="11" t="s">
        <v>142</v>
      </c>
      <c r="P30" s="11" t="s">
        <v>143</v>
      </c>
      <c r="Q30" s="11" t="s">
        <v>31</v>
      </c>
      <c r="R30" s="28"/>
    </row>
    <row r="31" s="1" customFormat="1" ht="185" customHeight="1" spans="1:18">
      <c r="A31" s="10">
        <v>27</v>
      </c>
      <c r="B31" s="11" t="s">
        <v>144</v>
      </c>
      <c r="C31" s="11" t="s">
        <v>145</v>
      </c>
      <c r="D31" s="11" t="s">
        <v>23</v>
      </c>
      <c r="E31" s="11" t="s">
        <v>146</v>
      </c>
      <c r="F31" s="11" t="s">
        <v>147</v>
      </c>
      <c r="G31" s="11" t="s">
        <v>148</v>
      </c>
      <c r="H31" s="11" t="s">
        <v>27</v>
      </c>
      <c r="I31" s="18" t="s">
        <v>149</v>
      </c>
      <c r="J31" s="17">
        <v>12</v>
      </c>
      <c r="K31" s="17">
        <v>12</v>
      </c>
      <c r="L31" s="17">
        <v>0</v>
      </c>
      <c r="M31" s="17">
        <v>0</v>
      </c>
      <c r="N31" s="11" t="s">
        <v>150</v>
      </c>
      <c r="O31" s="11" t="s">
        <v>151</v>
      </c>
      <c r="P31" s="11" t="s">
        <v>152</v>
      </c>
      <c r="Q31" s="11" t="s">
        <v>27</v>
      </c>
      <c r="R31" s="28"/>
    </row>
    <row r="32" s="1" customFormat="1" ht="181" customHeight="1" spans="1:18">
      <c r="A32" s="10">
        <v>28</v>
      </c>
      <c r="B32" s="11" t="s">
        <v>153</v>
      </c>
      <c r="C32" s="11" t="s">
        <v>154</v>
      </c>
      <c r="D32" s="11" t="s">
        <v>23</v>
      </c>
      <c r="E32" s="11" t="s">
        <v>155</v>
      </c>
      <c r="F32" s="11" t="s">
        <v>156</v>
      </c>
      <c r="G32" s="11" t="s">
        <v>153</v>
      </c>
      <c r="H32" s="11" t="s">
        <v>111</v>
      </c>
      <c r="I32" s="18" t="s">
        <v>28</v>
      </c>
      <c r="J32" s="17">
        <v>5</v>
      </c>
      <c r="K32" s="17">
        <v>5</v>
      </c>
      <c r="L32" s="17">
        <v>0</v>
      </c>
      <c r="M32" s="17">
        <v>0</v>
      </c>
      <c r="N32" s="11" t="s">
        <v>157</v>
      </c>
      <c r="O32" s="11" t="s">
        <v>158</v>
      </c>
      <c r="P32" s="11" t="s">
        <v>159</v>
      </c>
      <c r="Q32" s="11" t="s">
        <v>31</v>
      </c>
      <c r="R32" s="28"/>
    </row>
    <row r="33" s="1" customFormat="1" ht="273" customHeight="1" spans="1:18">
      <c r="A33" s="10">
        <v>29</v>
      </c>
      <c r="B33" s="11" t="s">
        <v>160</v>
      </c>
      <c r="C33" s="11" t="s">
        <v>54</v>
      </c>
      <c r="D33" s="11" t="s">
        <v>23</v>
      </c>
      <c r="E33" s="11" t="s">
        <v>161</v>
      </c>
      <c r="F33" s="11" t="s">
        <v>162</v>
      </c>
      <c r="G33" s="11" t="s">
        <v>160</v>
      </c>
      <c r="H33" s="11" t="s">
        <v>111</v>
      </c>
      <c r="I33" s="18" t="s">
        <v>163</v>
      </c>
      <c r="J33" s="17">
        <v>14.6</v>
      </c>
      <c r="K33" s="17">
        <v>10</v>
      </c>
      <c r="L33" s="17">
        <v>0</v>
      </c>
      <c r="M33" s="17">
        <v>4.6</v>
      </c>
      <c r="N33" s="11" t="s">
        <v>164</v>
      </c>
      <c r="O33" s="11" t="s">
        <v>165</v>
      </c>
      <c r="P33" s="11" t="s">
        <v>166</v>
      </c>
      <c r="Q33" s="11" t="s">
        <v>31</v>
      </c>
      <c r="R33" s="28"/>
    </row>
    <row r="34" s="1" customFormat="1" ht="218" customHeight="1" spans="1:18">
      <c r="A34" s="10">
        <v>30</v>
      </c>
      <c r="B34" s="11" t="s">
        <v>167</v>
      </c>
      <c r="C34" s="11" t="s">
        <v>168</v>
      </c>
      <c r="D34" s="11" t="s">
        <v>23</v>
      </c>
      <c r="E34" s="11" t="s">
        <v>169</v>
      </c>
      <c r="F34" s="11" t="s">
        <v>170</v>
      </c>
      <c r="G34" s="11" t="s">
        <v>171</v>
      </c>
      <c r="H34" s="11" t="s">
        <v>27</v>
      </c>
      <c r="I34" s="11" t="s">
        <v>36</v>
      </c>
      <c r="J34" s="17">
        <v>22</v>
      </c>
      <c r="K34" s="17">
        <v>22</v>
      </c>
      <c r="L34" s="17">
        <v>0</v>
      </c>
      <c r="M34" s="17">
        <v>0</v>
      </c>
      <c r="N34" s="11" t="s">
        <v>172</v>
      </c>
      <c r="O34" s="13" t="s">
        <v>173</v>
      </c>
      <c r="P34" s="11" t="s">
        <v>174</v>
      </c>
      <c r="Q34" s="11" t="s">
        <v>31</v>
      </c>
      <c r="R34" s="28"/>
    </row>
    <row r="35" s="1" customFormat="1" ht="153" customHeight="1" spans="1:18">
      <c r="A35" s="10">
        <v>31</v>
      </c>
      <c r="B35" s="11" t="s">
        <v>137</v>
      </c>
      <c r="C35" s="11" t="s">
        <v>168</v>
      </c>
      <c r="D35" s="11" t="s">
        <v>23</v>
      </c>
      <c r="E35" s="11" t="s">
        <v>175</v>
      </c>
      <c r="F35" s="11" t="s">
        <v>176</v>
      </c>
      <c r="G35" s="11" t="s">
        <v>171</v>
      </c>
      <c r="H35" s="11" t="s">
        <v>27</v>
      </c>
      <c r="I35" s="11" t="s">
        <v>149</v>
      </c>
      <c r="J35" s="17">
        <v>20</v>
      </c>
      <c r="K35" s="17">
        <v>20</v>
      </c>
      <c r="L35" s="17">
        <v>0</v>
      </c>
      <c r="M35" s="17">
        <v>0</v>
      </c>
      <c r="N35" s="11" t="s">
        <v>177</v>
      </c>
      <c r="O35" s="13" t="s">
        <v>178</v>
      </c>
      <c r="P35" s="11" t="s">
        <v>179</v>
      </c>
      <c r="Q35" s="11" t="s">
        <v>31</v>
      </c>
      <c r="R35" s="28"/>
    </row>
    <row r="36" s="1" customFormat="1" ht="185" customHeight="1" spans="1:18">
      <c r="A36" s="10">
        <v>32</v>
      </c>
      <c r="B36" s="11" t="s">
        <v>180</v>
      </c>
      <c r="C36" s="11" t="s">
        <v>168</v>
      </c>
      <c r="D36" s="11" t="s">
        <v>23</v>
      </c>
      <c r="E36" s="11" t="s">
        <v>181</v>
      </c>
      <c r="F36" s="11" t="s">
        <v>182</v>
      </c>
      <c r="G36" s="11" t="s">
        <v>171</v>
      </c>
      <c r="H36" s="11" t="s">
        <v>27</v>
      </c>
      <c r="I36" s="11" t="s">
        <v>149</v>
      </c>
      <c r="J36" s="17">
        <v>15</v>
      </c>
      <c r="K36" s="17">
        <v>15</v>
      </c>
      <c r="L36" s="17">
        <v>0</v>
      </c>
      <c r="M36" s="17">
        <v>0</v>
      </c>
      <c r="N36" s="11" t="s">
        <v>183</v>
      </c>
      <c r="O36" s="13" t="s">
        <v>184</v>
      </c>
      <c r="P36" s="11" t="s">
        <v>185</v>
      </c>
      <c r="Q36" s="11" t="s">
        <v>31</v>
      </c>
      <c r="R36" s="28"/>
    </row>
    <row r="37" s="1" customFormat="1" ht="159" customHeight="1" spans="1:18">
      <c r="A37" s="10">
        <v>33</v>
      </c>
      <c r="B37" s="11" t="s">
        <v>186</v>
      </c>
      <c r="C37" s="11" t="s">
        <v>187</v>
      </c>
      <c r="D37" s="11" t="s">
        <v>84</v>
      </c>
      <c r="E37" s="11" t="s">
        <v>188</v>
      </c>
      <c r="F37" s="11" t="s">
        <v>189</v>
      </c>
      <c r="G37" s="11" t="s">
        <v>190</v>
      </c>
      <c r="H37" s="11" t="s">
        <v>27</v>
      </c>
      <c r="I37" s="18" t="s">
        <v>49</v>
      </c>
      <c r="J37" s="17">
        <v>10.2</v>
      </c>
      <c r="K37" s="17">
        <v>10.2</v>
      </c>
      <c r="L37" s="17">
        <v>0</v>
      </c>
      <c r="M37" s="17">
        <v>0</v>
      </c>
      <c r="N37" s="11" t="s">
        <v>191</v>
      </c>
      <c r="O37" s="11" t="s">
        <v>192</v>
      </c>
      <c r="P37" s="11" t="s">
        <v>193</v>
      </c>
      <c r="Q37" s="11" t="s">
        <v>31</v>
      </c>
      <c r="R37" s="28"/>
    </row>
    <row r="38" s="1" customFormat="1" ht="161" customHeight="1" spans="1:18">
      <c r="A38" s="10">
        <v>34</v>
      </c>
      <c r="B38" s="11" t="s">
        <v>194</v>
      </c>
      <c r="C38" s="11" t="s">
        <v>62</v>
      </c>
      <c r="D38" s="11" t="s">
        <v>84</v>
      </c>
      <c r="E38" s="11" t="s">
        <v>195</v>
      </c>
      <c r="F38" s="11" t="s">
        <v>196</v>
      </c>
      <c r="G38" s="11" t="s">
        <v>194</v>
      </c>
      <c r="H38" s="11" t="s">
        <v>27</v>
      </c>
      <c r="I38" s="18" t="s">
        <v>74</v>
      </c>
      <c r="J38" s="17">
        <v>15</v>
      </c>
      <c r="K38" s="17">
        <v>4</v>
      </c>
      <c r="L38" s="17">
        <v>11</v>
      </c>
      <c r="M38" s="17">
        <v>0</v>
      </c>
      <c r="N38" s="11" t="s">
        <v>197</v>
      </c>
      <c r="O38" s="11" t="s">
        <v>198</v>
      </c>
      <c r="P38" s="11" t="s">
        <v>199</v>
      </c>
      <c r="Q38" s="11" t="s">
        <v>31</v>
      </c>
      <c r="R38" s="28"/>
    </row>
    <row r="39" s="1" customFormat="1" ht="193" customHeight="1" spans="1:18">
      <c r="A39" s="10">
        <v>35</v>
      </c>
      <c r="B39" s="11" t="s">
        <v>194</v>
      </c>
      <c r="C39" s="11" t="s">
        <v>62</v>
      </c>
      <c r="D39" s="11" t="s">
        <v>23</v>
      </c>
      <c r="E39" s="11" t="s">
        <v>200</v>
      </c>
      <c r="F39" s="11" t="s">
        <v>201</v>
      </c>
      <c r="G39" s="11" t="s">
        <v>194</v>
      </c>
      <c r="H39" s="11" t="s">
        <v>27</v>
      </c>
      <c r="I39" s="18" t="s">
        <v>74</v>
      </c>
      <c r="J39" s="17">
        <v>5</v>
      </c>
      <c r="K39" s="17">
        <v>5</v>
      </c>
      <c r="L39" s="17">
        <v>0</v>
      </c>
      <c r="M39" s="17">
        <v>0</v>
      </c>
      <c r="N39" s="11" t="s">
        <v>197</v>
      </c>
      <c r="O39" s="11" t="s">
        <v>202</v>
      </c>
      <c r="P39" s="11" t="s">
        <v>203</v>
      </c>
      <c r="Q39" s="11" t="s">
        <v>31</v>
      </c>
      <c r="R39" s="28"/>
    </row>
    <row r="40" s="1" customFormat="1" ht="254" customHeight="1" spans="1:18">
      <c r="A40" s="10">
        <v>36</v>
      </c>
      <c r="B40" s="11" t="s">
        <v>204</v>
      </c>
      <c r="C40" s="11" t="s">
        <v>205</v>
      </c>
      <c r="D40" s="11" t="s">
        <v>84</v>
      </c>
      <c r="E40" s="11" t="s">
        <v>206</v>
      </c>
      <c r="F40" s="11" t="s">
        <v>207</v>
      </c>
      <c r="G40" s="11" t="s">
        <v>204</v>
      </c>
      <c r="H40" s="11" t="s">
        <v>27</v>
      </c>
      <c r="I40" s="18" t="s">
        <v>74</v>
      </c>
      <c r="J40" s="17">
        <v>35</v>
      </c>
      <c r="K40" s="17">
        <v>10</v>
      </c>
      <c r="L40" s="17">
        <v>20</v>
      </c>
      <c r="M40" s="17">
        <v>5</v>
      </c>
      <c r="N40" s="11" t="s">
        <v>208</v>
      </c>
      <c r="O40" s="11" t="s">
        <v>209</v>
      </c>
      <c r="P40" s="11" t="s">
        <v>210</v>
      </c>
      <c r="Q40" s="11" t="s">
        <v>31</v>
      </c>
      <c r="R40" s="28"/>
    </row>
    <row r="41" s="1" customFormat="1" ht="165" customHeight="1" spans="1:18">
      <c r="A41" s="10">
        <v>37</v>
      </c>
      <c r="B41" s="11" t="s">
        <v>204</v>
      </c>
      <c r="C41" s="11" t="s">
        <v>205</v>
      </c>
      <c r="D41" s="11" t="s">
        <v>84</v>
      </c>
      <c r="E41" s="11" t="s">
        <v>211</v>
      </c>
      <c r="F41" s="11" t="s">
        <v>212</v>
      </c>
      <c r="G41" s="11" t="s">
        <v>204</v>
      </c>
      <c r="H41" s="11" t="s">
        <v>27</v>
      </c>
      <c r="I41" s="18" t="s">
        <v>74</v>
      </c>
      <c r="J41" s="17">
        <v>10</v>
      </c>
      <c r="K41" s="17">
        <v>8</v>
      </c>
      <c r="L41" s="17">
        <v>0</v>
      </c>
      <c r="M41" s="17">
        <v>2</v>
      </c>
      <c r="N41" s="11" t="s">
        <v>213</v>
      </c>
      <c r="O41" s="11" t="s">
        <v>214</v>
      </c>
      <c r="P41" s="11" t="s">
        <v>215</v>
      </c>
      <c r="Q41" s="11" t="s">
        <v>31</v>
      </c>
      <c r="R41" s="28"/>
    </row>
    <row r="42" s="1" customFormat="1" ht="180" customHeight="1" spans="1:18">
      <c r="A42" s="10">
        <v>38</v>
      </c>
      <c r="B42" s="11" t="s">
        <v>204</v>
      </c>
      <c r="C42" s="11" t="s">
        <v>205</v>
      </c>
      <c r="D42" s="11" t="s">
        <v>84</v>
      </c>
      <c r="E42" s="11" t="s">
        <v>216</v>
      </c>
      <c r="F42" s="11" t="s">
        <v>217</v>
      </c>
      <c r="G42" s="11" t="s">
        <v>204</v>
      </c>
      <c r="H42" s="11" t="s">
        <v>27</v>
      </c>
      <c r="I42" s="18" t="s">
        <v>74</v>
      </c>
      <c r="J42" s="17">
        <v>80</v>
      </c>
      <c r="K42" s="17">
        <v>20</v>
      </c>
      <c r="L42" s="17">
        <v>40</v>
      </c>
      <c r="M42" s="17">
        <v>20</v>
      </c>
      <c r="N42" s="11" t="s">
        <v>213</v>
      </c>
      <c r="O42" s="11" t="s">
        <v>218</v>
      </c>
      <c r="P42" s="11" t="s">
        <v>215</v>
      </c>
      <c r="Q42" s="11" t="s">
        <v>31</v>
      </c>
      <c r="R42" s="28"/>
    </row>
    <row r="43" s="1" customFormat="1" ht="217" customHeight="1" spans="1:18">
      <c r="A43" s="10">
        <v>39</v>
      </c>
      <c r="B43" s="11" t="s">
        <v>219</v>
      </c>
      <c r="C43" s="11" t="s">
        <v>205</v>
      </c>
      <c r="D43" s="11" t="s">
        <v>84</v>
      </c>
      <c r="E43" s="11" t="s">
        <v>220</v>
      </c>
      <c r="F43" s="11" t="s">
        <v>221</v>
      </c>
      <c r="G43" s="11" t="s">
        <v>219</v>
      </c>
      <c r="H43" s="11" t="s">
        <v>27</v>
      </c>
      <c r="I43" s="18" t="s">
        <v>74</v>
      </c>
      <c r="J43" s="17">
        <v>12</v>
      </c>
      <c r="K43" s="17">
        <v>12</v>
      </c>
      <c r="L43" s="17">
        <v>0</v>
      </c>
      <c r="M43" s="17">
        <v>0</v>
      </c>
      <c r="N43" s="11" t="s">
        <v>222</v>
      </c>
      <c r="O43" s="11" t="s">
        <v>223</v>
      </c>
      <c r="P43" s="11" t="s">
        <v>224</v>
      </c>
      <c r="Q43" s="11" t="s">
        <v>31</v>
      </c>
      <c r="R43" s="28"/>
    </row>
    <row r="44" s="1" customFormat="1" ht="171" customHeight="1" spans="1:18">
      <c r="A44" s="10">
        <v>40</v>
      </c>
      <c r="B44" s="11" t="s">
        <v>219</v>
      </c>
      <c r="C44" s="11" t="s">
        <v>225</v>
      </c>
      <c r="D44" s="11" t="s">
        <v>84</v>
      </c>
      <c r="E44" s="11" t="s">
        <v>226</v>
      </c>
      <c r="F44" s="11" t="s">
        <v>227</v>
      </c>
      <c r="G44" s="11" t="s">
        <v>219</v>
      </c>
      <c r="H44" s="11" t="s">
        <v>27</v>
      </c>
      <c r="I44" s="18" t="s">
        <v>74</v>
      </c>
      <c r="J44" s="17">
        <v>6</v>
      </c>
      <c r="K44" s="17">
        <v>6</v>
      </c>
      <c r="L44" s="17">
        <v>0</v>
      </c>
      <c r="M44" s="17">
        <v>0</v>
      </c>
      <c r="N44" s="11" t="s">
        <v>222</v>
      </c>
      <c r="O44" s="11" t="s">
        <v>228</v>
      </c>
      <c r="P44" s="11" t="s">
        <v>229</v>
      </c>
      <c r="Q44" s="11" t="s">
        <v>31</v>
      </c>
      <c r="R44" s="28"/>
    </row>
    <row r="45" s="1" customFormat="1" ht="334" customHeight="1" spans="1:18">
      <c r="A45" s="10">
        <v>41</v>
      </c>
      <c r="B45" s="11" t="s">
        <v>230</v>
      </c>
      <c r="C45" s="11" t="s">
        <v>231</v>
      </c>
      <c r="D45" s="11" t="s">
        <v>23</v>
      </c>
      <c r="E45" s="11" t="s">
        <v>232</v>
      </c>
      <c r="F45" s="13" t="s">
        <v>233</v>
      </c>
      <c r="G45" s="11" t="s">
        <v>234</v>
      </c>
      <c r="H45" s="11" t="s">
        <v>27</v>
      </c>
      <c r="I45" s="11" t="s">
        <v>74</v>
      </c>
      <c r="J45" s="17">
        <v>50</v>
      </c>
      <c r="K45" s="17">
        <v>50</v>
      </c>
      <c r="L45" s="17">
        <v>0</v>
      </c>
      <c r="M45" s="17">
        <v>0</v>
      </c>
      <c r="N45" s="10">
        <v>216</v>
      </c>
      <c r="O45" s="23" t="s">
        <v>235</v>
      </c>
      <c r="P45" s="11" t="s">
        <v>236</v>
      </c>
      <c r="Q45" s="11" t="s">
        <v>27</v>
      </c>
      <c r="R45" s="30"/>
    </row>
    <row r="46" s="1" customFormat="1" ht="177" customHeight="1" spans="1:18">
      <c r="A46" s="10">
        <v>42</v>
      </c>
      <c r="B46" s="11" t="s">
        <v>237</v>
      </c>
      <c r="C46" s="13" t="s">
        <v>231</v>
      </c>
      <c r="D46" s="11" t="s">
        <v>23</v>
      </c>
      <c r="E46" s="11" t="s">
        <v>238</v>
      </c>
      <c r="F46" s="13" t="s">
        <v>239</v>
      </c>
      <c r="G46" s="11" t="s">
        <v>234</v>
      </c>
      <c r="H46" s="11" t="s">
        <v>27</v>
      </c>
      <c r="I46" s="11" t="s">
        <v>74</v>
      </c>
      <c r="J46" s="17">
        <v>10</v>
      </c>
      <c r="K46" s="17">
        <v>10</v>
      </c>
      <c r="L46" s="17">
        <v>0</v>
      </c>
      <c r="M46" s="17">
        <v>0</v>
      </c>
      <c r="N46" s="10">
        <v>180</v>
      </c>
      <c r="O46" s="13" t="s">
        <v>240</v>
      </c>
      <c r="P46" s="13" t="s">
        <v>241</v>
      </c>
      <c r="Q46" s="11" t="s">
        <v>27</v>
      </c>
      <c r="R46" s="30"/>
    </row>
    <row r="47" s="1" customFormat="1" ht="221" customHeight="1" spans="1:18">
      <c r="A47" s="10">
        <v>43</v>
      </c>
      <c r="B47" s="11" t="s">
        <v>242</v>
      </c>
      <c r="C47" s="11" t="s">
        <v>54</v>
      </c>
      <c r="D47" s="11" t="s">
        <v>84</v>
      </c>
      <c r="E47" s="11" t="s">
        <v>243</v>
      </c>
      <c r="F47" s="11" t="s">
        <v>244</v>
      </c>
      <c r="G47" s="11" t="s">
        <v>242</v>
      </c>
      <c r="H47" s="11" t="s">
        <v>27</v>
      </c>
      <c r="I47" s="18" t="s">
        <v>74</v>
      </c>
      <c r="J47" s="17">
        <v>10</v>
      </c>
      <c r="K47" s="17">
        <v>6</v>
      </c>
      <c r="L47" s="17">
        <v>3.5</v>
      </c>
      <c r="M47" s="17">
        <v>0.5</v>
      </c>
      <c r="N47" s="11" t="s">
        <v>245</v>
      </c>
      <c r="O47" s="11" t="s">
        <v>246</v>
      </c>
      <c r="P47" s="11" t="s">
        <v>247</v>
      </c>
      <c r="Q47" s="11" t="s">
        <v>31</v>
      </c>
      <c r="R47" s="28"/>
    </row>
    <row r="48" s="1" customFormat="1" ht="171" customHeight="1" spans="1:18">
      <c r="A48" s="10">
        <v>44</v>
      </c>
      <c r="B48" s="11" t="s">
        <v>248</v>
      </c>
      <c r="C48" s="11" t="s">
        <v>92</v>
      </c>
      <c r="D48" s="11" t="s">
        <v>23</v>
      </c>
      <c r="E48" s="11" t="s">
        <v>249</v>
      </c>
      <c r="F48" s="11" t="s">
        <v>250</v>
      </c>
      <c r="G48" s="11" t="s">
        <v>251</v>
      </c>
      <c r="H48" s="11" t="s">
        <v>27</v>
      </c>
      <c r="I48" s="18" t="s">
        <v>49</v>
      </c>
      <c r="J48" s="17">
        <v>9</v>
      </c>
      <c r="K48" s="17">
        <v>9</v>
      </c>
      <c r="L48" s="17">
        <v>0</v>
      </c>
      <c r="M48" s="17">
        <v>0</v>
      </c>
      <c r="N48" s="11" t="s">
        <v>252</v>
      </c>
      <c r="O48" s="11" t="s">
        <v>253</v>
      </c>
      <c r="P48" s="11" t="s">
        <v>254</v>
      </c>
      <c r="Q48" s="11" t="s">
        <v>31</v>
      </c>
      <c r="R48" s="28"/>
    </row>
    <row r="49" s="1" customFormat="1" ht="212" customHeight="1" spans="1:18">
      <c r="A49" s="10">
        <v>45</v>
      </c>
      <c r="B49" s="11" t="s">
        <v>255</v>
      </c>
      <c r="C49" s="11" t="s">
        <v>54</v>
      </c>
      <c r="D49" s="11" t="s">
        <v>23</v>
      </c>
      <c r="E49" s="11" t="s">
        <v>256</v>
      </c>
      <c r="F49" s="11" t="s">
        <v>257</v>
      </c>
      <c r="G49" s="11" t="s">
        <v>258</v>
      </c>
      <c r="H49" s="11" t="s">
        <v>27</v>
      </c>
      <c r="I49" s="18" t="s">
        <v>58</v>
      </c>
      <c r="J49" s="17">
        <v>75</v>
      </c>
      <c r="K49" s="17">
        <v>45</v>
      </c>
      <c r="L49" s="17">
        <v>0</v>
      </c>
      <c r="M49" s="17">
        <v>30</v>
      </c>
      <c r="N49" s="11" t="s">
        <v>259</v>
      </c>
      <c r="O49" s="11" t="s">
        <v>260</v>
      </c>
      <c r="P49" s="11" t="s">
        <v>261</v>
      </c>
      <c r="Q49" s="11" t="s">
        <v>31</v>
      </c>
      <c r="R49" s="28"/>
    </row>
    <row r="50" s="1" customFormat="1" ht="327" customHeight="1" spans="1:18">
      <c r="A50" s="10">
        <v>46</v>
      </c>
      <c r="B50" s="14" t="s">
        <v>262</v>
      </c>
      <c r="C50" s="11" t="s">
        <v>263</v>
      </c>
      <c r="D50" s="14" t="s">
        <v>84</v>
      </c>
      <c r="E50" s="14" t="s">
        <v>264</v>
      </c>
      <c r="F50" s="14" t="s">
        <v>265</v>
      </c>
      <c r="G50" s="14" t="s">
        <v>258</v>
      </c>
      <c r="H50" s="14" t="s">
        <v>27</v>
      </c>
      <c r="I50" s="14" t="s">
        <v>266</v>
      </c>
      <c r="J50" s="24">
        <v>52</v>
      </c>
      <c r="K50" s="24">
        <v>25</v>
      </c>
      <c r="L50" s="24">
        <v>0</v>
      </c>
      <c r="M50" s="24">
        <v>27</v>
      </c>
      <c r="N50" s="10" t="s">
        <v>267</v>
      </c>
      <c r="O50" s="14" t="s">
        <v>268</v>
      </c>
      <c r="P50" s="14" t="s">
        <v>269</v>
      </c>
      <c r="Q50" s="14" t="s">
        <v>111</v>
      </c>
      <c r="R50" s="31"/>
    </row>
    <row r="51" s="1" customFormat="1" ht="310" customHeight="1" spans="1:18">
      <c r="A51" s="10">
        <v>47</v>
      </c>
      <c r="B51" s="14" t="s">
        <v>270</v>
      </c>
      <c r="C51" s="11" t="s">
        <v>263</v>
      </c>
      <c r="D51" s="14" t="s">
        <v>84</v>
      </c>
      <c r="E51" s="14" t="s">
        <v>271</v>
      </c>
      <c r="F51" s="14" t="s">
        <v>272</v>
      </c>
      <c r="G51" s="14" t="s">
        <v>258</v>
      </c>
      <c r="H51" s="14" t="s">
        <v>27</v>
      </c>
      <c r="I51" s="11" t="s">
        <v>273</v>
      </c>
      <c r="J51" s="24">
        <v>30</v>
      </c>
      <c r="K51" s="24">
        <v>16</v>
      </c>
      <c r="L51" s="24">
        <v>0</v>
      </c>
      <c r="M51" s="24">
        <v>14</v>
      </c>
      <c r="N51" s="10" t="s">
        <v>274</v>
      </c>
      <c r="O51" s="14" t="s">
        <v>275</v>
      </c>
      <c r="P51" s="14" t="s">
        <v>276</v>
      </c>
      <c r="Q51" s="14" t="s">
        <v>111</v>
      </c>
      <c r="R51" s="31"/>
    </row>
    <row r="52" s="1" customFormat="1" ht="354" customHeight="1" spans="1:18">
      <c r="A52" s="10">
        <v>48</v>
      </c>
      <c r="B52" s="14" t="s">
        <v>262</v>
      </c>
      <c r="C52" s="11" t="s">
        <v>263</v>
      </c>
      <c r="D52" s="14" t="s">
        <v>23</v>
      </c>
      <c r="E52" s="14" t="s">
        <v>277</v>
      </c>
      <c r="F52" s="14" t="s">
        <v>278</v>
      </c>
      <c r="G52" s="14" t="s">
        <v>258</v>
      </c>
      <c r="H52" s="14" t="s">
        <v>27</v>
      </c>
      <c r="I52" s="14" t="s">
        <v>140</v>
      </c>
      <c r="J52" s="24">
        <v>10</v>
      </c>
      <c r="K52" s="24">
        <v>10</v>
      </c>
      <c r="L52" s="24">
        <v>0</v>
      </c>
      <c r="M52" s="24">
        <v>0</v>
      </c>
      <c r="N52" s="10">
        <v>119</v>
      </c>
      <c r="O52" s="14" t="s">
        <v>279</v>
      </c>
      <c r="P52" s="14" t="s">
        <v>280</v>
      </c>
      <c r="Q52" s="14" t="s">
        <v>31</v>
      </c>
      <c r="R52" s="31"/>
    </row>
    <row r="53" s="1" customFormat="1" ht="374" customHeight="1" spans="1:18">
      <c r="A53" s="10">
        <v>49</v>
      </c>
      <c r="B53" s="14" t="s">
        <v>262</v>
      </c>
      <c r="C53" s="11" t="s">
        <v>263</v>
      </c>
      <c r="D53" s="14" t="s">
        <v>84</v>
      </c>
      <c r="E53" s="14" t="s">
        <v>281</v>
      </c>
      <c r="F53" s="15" t="s">
        <v>282</v>
      </c>
      <c r="G53" s="14" t="s">
        <v>258</v>
      </c>
      <c r="H53" s="14" t="s">
        <v>27</v>
      </c>
      <c r="I53" s="14" t="s">
        <v>283</v>
      </c>
      <c r="J53" s="24">
        <v>100</v>
      </c>
      <c r="K53" s="24">
        <v>45</v>
      </c>
      <c r="L53" s="24">
        <v>0</v>
      </c>
      <c r="M53" s="24">
        <v>55</v>
      </c>
      <c r="N53" s="25" t="s">
        <v>284</v>
      </c>
      <c r="O53" s="14" t="s">
        <v>285</v>
      </c>
      <c r="P53" s="14" t="s">
        <v>286</v>
      </c>
      <c r="Q53" s="14" t="s">
        <v>111</v>
      </c>
      <c r="R53" s="31"/>
    </row>
    <row r="54" s="1" customFormat="1" ht="375" customHeight="1" spans="1:18">
      <c r="A54" s="10">
        <v>50</v>
      </c>
      <c r="B54" s="14" t="s">
        <v>262</v>
      </c>
      <c r="C54" s="14" t="s">
        <v>263</v>
      </c>
      <c r="D54" s="14" t="s">
        <v>84</v>
      </c>
      <c r="E54" s="14" t="s">
        <v>287</v>
      </c>
      <c r="F54" s="15" t="s">
        <v>288</v>
      </c>
      <c r="G54" s="14" t="s">
        <v>258</v>
      </c>
      <c r="H54" s="14" t="s">
        <v>27</v>
      </c>
      <c r="I54" s="14" t="s">
        <v>149</v>
      </c>
      <c r="J54" s="24">
        <v>86</v>
      </c>
      <c r="K54" s="24">
        <v>60</v>
      </c>
      <c r="L54" s="24">
        <v>0</v>
      </c>
      <c r="M54" s="24">
        <v>26</v>
      </c>
      <c r="N54" s="25" t="s">
        <v>289</v>
      </c>
      <c r="O54" s="14" t="s">
        <v>290</v>
      </c>
      <c r="P54" s="14" t="s">
        <v>291</v>
      </c>
      <c r="Q54" s="14" t="s">
        <v>31</v>
      </c>
      <c r="R54" s="31"/>
    </row>
    <row r="55" s="1" customFormat="1" ht="282" customHeight="1" spans="1:18">
      <c r="A55" s="10">
        <v>51</v>
      </c>
      <c r="B55" s="11" t="s">
        <v>262</v>
      </c>
      <c r="C55" s="11" t="s">
        <v>263</v>
      </c>
      <c r="D55" s="14" t="s">
        <v>84</v>
      </c>
      <c r="E55" s="11" t="s">
        <v>292</v>
      </c>
      <c r="F55" s="14" t="s">
        <v>293</v>
      </c>
      <c r="G55" s="14" t="s">
        <v>258</v>
      </c>
      <c r="H55" s="11" t="s">
        <v>27</v>
      </c>
      <c r="I55" s="14" t="s">
        <v>149</v>
      </c>
      <c r="J55" s="17">
        <v>70</v>
      </c>
      <c r="K55" s="17">
        <v>70</v>
      </c>
      <c r="L55" s="17">
        <v>0</v>
      </c>
      <c r="M55" s="17">
        <v>0</v>
      </c>
      <c r="N55" s="10">
        <v>255</v>
      </c>
      <c r="O55" s="11" t="s">
        <v>294</v>
      </c>
      <c r="P55" s="14" t="s">
        <v>295</v>
      </c>
      <c r="Q55" s="14" t="s">
        <v>111</v>
      </c>
      <c r="R55" s="15"/>
    </row>
    <row r="56" s="1" customFormat="1" ht="366" customHeight="1" spans="1:18">
      <c r="A56" s="10">
        <v>52</v>
      </c>
      <c r="B56" s="11" t="s">
        <v>296</v>
      </c>
      <c r="C56" s="11" t="s">
        <v>263</v>
      </c>
      <c r="D56" s="14" t="s">
        <v>84</v>
      </c>
      <c r="E56" s="11" t="s">
        <v>297</v>
      </c>
      <c r="F56" s="11" t="s">
        <v>298</v>
      </c>
      <c r="G56" s="11" t="s">
        <v>258</v>
      </c>
      <c r="H56" s="11" t="s">
        <v>27</v>
      </c>
      <c r="I56" s="11" t="s">
        <v>74</v>
      </c>
      <c r="J56" s="17">
        <v>131</v>
      </c>
      <c r="K56" s="17">
        <v>64</v>
      </c>
      <c r="L56" s="17">
        <v>52</v>
      </c>
      <c r="M56" s="17">
        <v>15</v>
      </c>
      <c r="N56" s="10">
        <v>475</v>
      </c>
      <c r="O56" s="11" t="s">
        <v>299</v>
      </c>
      <c r="P56" s="11" t="s">
        <v>300</v>
      </c>
      <c r="Q56" s="11" t="s">
        <v>27</v>
      </c>
      <c r="R56" s="28"/>
    </row>
    <row r="57" s="1" customFormat="1" ht="179" customHeight="1" spans="1:18">
      <c r="A57" s="10">
        <v>53</v>
      </c>
      <c r="B57" s="11" t="s">
        <v>301</v>
      </c>
      <c r="C57" s="11" t="s">
        <v>54</v>
      </c>
      <c r="D57" s="11" t="s">
        <v>84</v>
      </c>
      <c r="E57" s="11" t="s">
        <v>302</v>
      </c>
      <c r="F57" s="11" t="s">
        <v>303</v>
      </c>
      <c r="G57" s="11" t="s">
        <v>304</v>
      </c>
      <c r="H57" s="11" t="s">
        <v>27</v>
      </c>
      <c r="I57" s="18" t="s">
        <v>305</v>
      </c>
      <c r="J57" s="17">
        <v>5</v>
      </c>
      <c r="K57" s="17">
        <v>3</v>
      </c>
      <c r="L57" s="17">
        <v>0</v>
      </c>
      <c r="M57" s="17">
        <v>2</v>
      </c>
      <c r="N57" s="11" t="s">
        <v>306</v>
      </c>
      <c r="O57" s="11" t="s">
        <v>307</v>
      </c>
      <c r="P57" s="11" t="s">
        <v>308</v>
      </c>
      <c r="Q57" s="11" t="s">
        <v>31</v>
      </c>
      <c r="R57" s="28"/>
    </row>
    <row r="58" s="1" customFormat="1" ht="172" customHeight="1" spans="1:18">
      <c r="A58" s="10">
        <v>54</v>
      </c>
      <c r="B58" s="11" t="s">
        <v>309</v>
      </c>
      <c r="C58" s="11" t="s">
        <v>310</v>
      </c>
      <c r="D58" s="11" t="s">
        <v>84</v>
      </c>
      <c r="E58" s="11" t="s">
        <v>311</v>
      </c>
      <c r="F58" s="11" t="s">
        <v>312</v>
      </c>
      <c r="G58" s="11" t="s">
        <v>313</v>
      </c>
      <c r="H58" s="11" t="s">
        <v>27</v>
      </c>
      <c r="I58" s="18" t="s">
        <v>65</v>
      </c>
      <c r="J58" s="17">
        <v>50</v>
      </c>
      <c r="K58" s="17">
        <v>16</v>
      </c>
      <c r="L58" s="17">
        <v>20</v>
      </c>
      <c r="M58" s="17">
        <v>14</v>
      </c>
      <c r="N58" s="11" t="s">
        <v>314</v>
      </c>
      <c r="O58" s="11" t="s">
        <v>315</v>
      </c>
      <c r="P58" s="11" t="s">
        <v>316</v>
      </c>
      <c r="Q58" s="11" t="s">
        <v>31</v>
      </c>
      <c r="R58" s="28"/>
    </row>
    <row r="59" s="1" customFormat="1" ht="154" customHeight="1" spans="1:18">
      <c r="A59" s="10">
        <v>55</v>
      </c>
      <c r="B59" s="11" t="s">
        <v>317</v>
      </c>
      <c r="C59" s="11" t="s">
        <v>92</v>
      </c>
      <c r="D59" s="11" t="s">
        <v>84</v>
      </c>
      <c r="E59" s="11" t="s">
        <v>318</v>
      </c>
      <c r="F59" s="11" t="s">
        <v>319</v>
      </c>
      <c r="G59" s="11" t="s">
        <v>320</v>
      </c>
      <c r="H59" s="11" t="s">
        <v>27</v>
      </c>
      <c r="I59" s="18" t="s">
        <v>321</v>
      </c>
      <c r="J59" s="17">
        <v>10.8</v>
      </c>
      <c r="K59" s="17">
        <v>10.8</v>
      </c>
      <c r="L59" s="17">
        <v>0</v>
      </c>
      <c r="M59" s="17">
        <v>0</v>
      </c>
      <c r="N59" s="11" t="s">
        <v>322</v>
      </c>
      <c r="O59" s="11" t="s">
        <v>323</v>
      </c>
      <c r="P59" s="11" t="s">
        <v>324</v>
      </c>
      <c r="Q59" s="11" t="s">
        <v>31</v>
      </c>
      <c r="R59" s="28"/>
    </row>
    <row r="60" s="1" customFormat="1" ht="175" customHeight="1" spans="1:18">
      <c r="A60" s="10">
        <v>56</v>
      </c>
      <c r="B60" s="11" t="s">
        <v>325</v>
      </c>
      <c r="C60" s="11" t="s">
        <v>33</v>
      </c>
      <c r="D60" s="11" t="s">
        <v>84</v>
      </c>
      <c r="E60" s="11" t="s">
        <v>326</v>
      </c>
      <c r="F60" s="11" t="s">
        <v>327</v>
      </c>
      <c r="G60" s="11" t="s">
        <v>328</v>
      </c>
      <c r="H60" s="11" t="s">
        <v>27</v>
      </c>
      <c r="I60" s="11" t="s">
        <v>74</v>
      </c>
      <c r="J60" s="17">
        <v>60</v>
      </c>
      <c r="K60" s="17">
        <v>20</v>
      </c>
      <c r="L60" s="17">
        <v>0</v>
      </c>
      <c r="M60" s="17">
        <v>40</v>
      </c>
      <c r="N60" s="11" t="s">
        <v>329</v>
      </c>
      <c r="O60" s="13" t="s">
        <v>330</v>
      </c>
      <c r="P60" s="11" t="s">
        <v>331</v>
      </c>
      <c r="Q60" s="11" t="s">
        <v>31</v>
      </c>
      <c r="R60" s="28"/>
    </row>
    <row r="61" s="1" customFormat="1" ht="216" customHeight="1" spans="1:18">
      <c r="A61" s="10">
        <v>57</v>
      </c>
      <c r="B61" s="11" t="s">
        <v>332</v>
      </c>
      <c r="C61" s="11" t="s">
        <v>333</v>
      </c>
      <c r="D61" s="11" t="s">
        <v>84</v>
      </c>
      <c r="E61" s="11" t="s">
        <v>334</v>
      </c>
      <c r="F61" s="11" t="s">
        <v>335</v>
      </c>
      <c r="G61" s="11" t="s">
        <v>328</v>
      </c>
      <c r="H61" s="11" t="s">
        <v>27</v>
      </c>
      <c r="I61" s="11" t="s">
        <v>74</v>
      </c>
      <c r="J61" s="17">
        <v>30</v>
      </c>
      <c r="K61" s="17">
        <v>20</v>
      </c>
      <c r="L61" s="17">
        <v>0</v>
      </c>
      <c r="M61" s="17">
        <v>10</v>
      </c>
      <c r="N61" s="11" t="s">
        <v>336</v>
      </c>
      <c r="O61" s="13" t="s">
        <v>337</v>
      </c>
      <c r="P61" s="11" t="s">
        <v>338</v>
      </c>
      <c r="Q61" s="11" t="s">
        <v>31</v>
      </c>
      <c r="R61" s="28"/>
    </row>
    <row r="62" s="1" customFormat="1" ht="216" customHeight="1" spans="1:18">
      <c r="A62" s="10">
        <v>58</v>
      </c>
      <c r="B62" s="11" t="s">
        <v>313</v>
      </c>
      <c r="C62" s="11" t="s">
        <v>33</v>
      </c>
      <c r="D62" s="11" t="s">
        <v>84</v>
      </c>
      <c r="E62" s="11" t="s">
        <v>339</v>
      </c>
      <c r="F62" s="11" t="s">
        <v>340</v>
      </c>
      <c r="G62" s="11" t="s">
        <v>328</v>
      </c>
      <c r="H62" s="11" t="s">
        <v>27</v>
      </c>
      <c r="I62" s="11" t="s">
        <v>341</v>
      </c>
      <c r="J62" s="17">
        <v>42</v>
      </c>
      <c r="K62" s="17">
        <v>24</v>
      </c>
      <c r="L62" s="17">
        <v>0</v>
      </c>
      <c r="M62" s="17">
        <v>18</v>
      </c>
      <c r="N62" s="11" t="s">
        <v>342</v>
      </c>
      <c r="O62" s="13" t="s">
        <v>343</v>
      </c>
      <c r="P62" s="11" t="s">
        <v>344</v>
      </c>
      <c r="Q62" s="11" t="s">
        <v>31</v>
      </c>
      <c r="R62" s="28"/>
    </row>
    <row r="63" s="1" customFormat="1" ht="203" customHeight="1" spans="1:18">
      <c r="A63" s="10">
        <v>59</v>
      </c>
      <c r="B63" s="11" t="s">
        <v>301</v>
      </c>
      <c r="C63" s="11" t="s">
        <v>33</v>
      </c>
      <c r="D63" s="11" t="s">
        <v>84</v>
      </c>
      <c r="E63" s="11" t="s">
        <v>345</v>
      </c>
      <c r="F63" s="11" t="s">
        <v>346</v>
      </c>
      <c r="G63" s="11" t="s">
        <v>328</v>
      </c>
      <c r="H63" s="11" t="s">
        <v>27</v>
      </c>
      <c r="I63" s="11" t="s">
        <v>95</v>
      </c>
      <c r="J63" s="17">
        <v>50</v>
      </c>
      <c r="K63" s="17">
        <v>10</v>
      </c>
      <c r="L63" s="17">
        <v>0</v>
      </c>
      <c r="M63" s="17">
        <v>40</v>
      </c>
      <c r="N63" s="11" t="s">
        <v>347</v>
      </c>
      <c r="O63" s="13" t="s">
        <v>348</v>
      </c>
      <c r="P63" s="11" t="s">
        <v>349</v>
      </c>
      <c r="Q63" s="11" t="s">
        <v>31</v>
      </c>
      <c r="R63" s="32"/>
    </row>
    <row r="64" s="1" customFormat="1" ht="198" customHeight="1" spans="1:18">
      <c r="A64" s="10">
        <v>60</v>
      </c>
      <c r="B64" s="11" t="s">
        <v>350</v>
      </c>
      <c r="C64" s="11" t="s">
        <v>33</v>
      </c>
      <c r="D64" s="11" t="s">
        <v>84</v>
      </c>
      <c r="E64" s="11" t="s">
        <v>351</v>
      </c>
      <c r="F64" s="11" t="s">
        <v>352</v>
      </c>
      <c r="G64" s="11" t="s">
        <v>328</v>
      </c>
      <c r="H64" s="11" t="s">
        <v>27</v>
      </c>
      <c r="I64" s="11" t="s">
        <v>49</v>
      </c>
      <c r="J64" s="17">
        <v>30</v>
      </c>
      <c r="K64" s="17">
        <v>10</v>
      </c>
      <c r="L64" s="17">
        <v>0</v>
      </c>
      <c r="M64" s="17">
        <v>20</v>
      </c>
      <c r="N64" s="11" t="s">
        <v>353</v>
      </c>
      <c r="O64" s="13" t="s">
        <v>354</v>
      </c>
      <c r="P64" s="11" t="s">
        <v>355</v>
      </c>
      <c r="Q64" s="11" t="s">
        <v>31</v>
      </c>
      <c r="R64" s="32"/>
    </row>
    <row r="65" s="1" customFormat="1" ht="192" customHeight="1" spans="1:18">
      <c r="A65" s="10">
        <v>61</v>
      </c>
      <c r="B65" s="11" t="s">
        <v>356</v>
      </c>
      <c r="C65" s="11" t="s">
        <v>357</v>
      </c>
      <c r="D65" s="11" t="s">
        <v>23</v>
      </c>
      <c r="E65" s="11" t="s">
        <v>358</v>
      </c>
      <c r="F65" s="11" t="s">
        <v>359</v>
      </c>
      <c r="G65" s="11" t="s">
        <v>360</v>
      </c>
      <c r="H65" s="11" t="s">
        <v>27</v>
      </c>
      <c r="I65" s="18" t="s">
        <v>361</v>
      </c>
      <c r="J65" s="17">
        <v>2</v>
      </c>
      <c r="K65" s="17">
        <v>2</v>
      </c>
      <c r="L65" s="17">
        <v>0</v>
      </c>
      <c r="M65" s="17">
        <v>0</v>
      </c>
      <c r="N65" s="11" t="s">
        <v>362</v>
      </c>
      <c r="O65" s="11" t="s">
        <v>363</v>
      </c>
      <c r="P65" s="11" t="s">
        <v>364</v>
      </c>
      <c r="Q65" s="11" t="s">
        <v>31</v>
      </c>
      <c r="R65" s="28"/>
    </row>
    <row r="66" s="1" customFormat="1" ht="157" customHeight="1" spans="1:18">
      <c r="A66" s="10">
        <v>62</v>
      </c>
      <c r="B66" s="11" t="s">
        <v>365</v>
      </c>
      <c r="C66" s="11" t="s">
        <v>357</v>
      </c>
      <c r="D66" s="11" t="s">
        <v>23</v>
      </c>
      <c r="E66" s="11" t="s">
        <v>366</v>
      </c>
      <c r="F66" s="11" t="s">
        <v>367</v>
      </c>
      <c r="G66" s="11" t="s">
        <v>368</v>
      </c>
      <c r="H66" s="11" t="s">
        <v>27</v>
      </c>
      <c r="I66" s="18" t="s">
        <v>361</v>
      </c>
      <c r="J66" s="17">
        <v>2</v>
      </c>
      <c r="K66" s="17">
        <v>2</v>
      </c>
      <c r="L66" s="17">
        <v>0</v>
      </c>
      <c r="M66" s="17">
        <v>0</v>
      </c>
      <c r="N66" s="11" t="s">
        <v>369</v>
      </c>
      <c r="O66" s="11" t="s">
        <v>370</v>
      </c>
      <c r="P66" s="11" t="s">
        <v>371</v>
      </c>
      <c r="Q66" s="11" t="s">
        <v>31</v>
      </c>
      <c r="R66" s="28"/>
    </row>
    <row r="67" s="1" customFormat="1" ht="166" customHeight="1" spans="1:18">
      <c r="A67" s="10">
        <v>63</v>
      </c>
      <c r="B67" s="11" t="s">
        <v>372</v>
      </c>
      <c r="C67" s="11" t="s">
        <v>357</v>
      </c>
      <c r="D67" s="11" t="s">
        <v>23</v>
      </c>
      <c r="E67" s="11" t="s">
        <v>373</v>
      </c>
      <c r="F67" s="11" t="s">
        <v>374</v>
      </c>
      <c r="G67" s="11" t="s">
        <v>375</v>
      </c>
      <c r="H67" s="11" t="s">
        <v>27</v>
      </c>
      <c r="I67" s="18" t="s">
        <v>361</v>
      </c>
      <c r="J67" s="17">
        <v>2</v>
      </c>
      <c r="K67" s="17">
        <v>2</v>
      </c>
      <c r="L67" s="17">
        <v>0</v>
      </c>
      <c r="M67" s="17">
        <v>0</v>
      </c>
      <c r="N67" s="11" t="s">
        <v>376</v>
      </c>
      <c r="O67" s="11" t="s">
        <v>377</v>
      </c>
      <c r="P67" s="11" t="s">
        <v>378</v>
      </c>
      <c r="Q67" s="11" t="s">
        <v>31</v>
      </c>
      <c r="R67" s="28"/>
    </row>
    <row r="68" s="1" customFormat="1" ht="150" customHeight="1" spans="1:18">
      <c r="A68" s="10">
        <v>64</v>
      </c>
      <c r="B68" s="11" t="s">
        <v>379</v>
      </c>
      <c r="C68" s="11" t="s">
        <v>357</v>
      </c>
      <c r="D68" s="11" t="s">
        <v>23</v>
      </c>
      <c r="E68" s="11" t="s">
        <v>380</v>
      </c>
      <c r="F68" s="11" t="s">
        <v>381</v>
      </c>
      <c r="G68" s="11" t="s">
        <v>382</v>
      </c>
      <c r="H68" s="11" t="s">
        <v>27</v>
      </c>
      <c r="I68" s="18" t="s">
        <v>361</v>
      </c>
      <c r="J68" s="17">
        <v>2</v>
      </c>
      <c r="K68" s="17">
        <v>2</v>
      </c>
      <c r="L68" s="17">
        <v>0</v>
      </c>
      <c r="M68" s="17">
        <v>0</v>
      </c>
      <c r="N68" s="11" t="s">
        <v>383</v>
      </c>
      <c r="O68" s="11" t="s">
        <v>384</v>
      </c>
      <c r="P68" s="11" t="s">
        <v>385</v>
      </c>
      <c r="Q68" s="11" t="s">
        <v>31</v>
      </c>
      <c r="R68" s="28"/>
    </row>
    <row r="69" s="1" customFormat="1" ht="174" customHeight="1" spans="1:18">
      <c r="A69" s="10">
        <v>65</v>
      </c>
      <c r="B69" s="11" t="s">
        <v>386</v>
      </c>
      <c r="C69" s="11" t="s">
        <v>357</v>
      </c>
      <c r="D69" s="11" t="s">
        <v>23</v>
      </c>
      <c r="E69" s="11" t="s">
        <v>387</v>
      </c>
      <c r="F69" s="11" t="s">
        <v>388</v>
      </c>
      <c r="G69" s="11" t="s">
        <v>389</v>
      </c>
      <c r="H69" s="11" t="s">
        <v>27</v>
      </c>
      <c r="I69" s="18" t="s">
        <v>361</v>
      </c>
      <c r="J69" s="17">
        <v>2</v>
      </c>
      <c r="K69" s="17">
        <v>2</v>
      </c>
      <c r="L69" s="17">
        <v>0</v>
      </c>
      <c r="M69" s="17">
        <v>0</v>
      </c>
      <c r="N69" s="11" t="s">
        <v>390</v>
      </c>
      <c r="O69" s="11" t="s">
        <v>391</v>
      </c>
      <c r="P69" s="11" t="s">
        <v>392</v>
      </c>
      <c r="Q69" s="11" t="s">
        <v>31</v>
      </c>
      <c r="R69" s="28"/>
    </row>
    <row r="70" s="1" customFormat="1" ht="266" customHeight="1" spans="1:18">
      <c r="A70" s="10">
        <v>66</v>
      </c>
      <c r="B70" s="11" t="s">
        <v>393</v>
      </c>
      <c r="C70" s="11" t="s">
        <v>357</v>
      </c>
      <c r="D70" s="11" t="s">
        <v>23</v>
      </c>
      <c r="E70" s="11" t="s">
        <v>394</v>
      </c>
      <c r="F70" s="11" t="s">
        <v>395</v>
      </c>
      <c r="G70" s="11" t="s">
        <v>396</v>
      </c>
      <c r="H70" s="11" t="s">
        <v>27</v>
      </c>
      <c r="I70" s="18" t="s">
        <v>361</v>
      </c>
      <c r="J70" s="17">
        <v>2</v>
      </c>
      <c r="K70" s="17">
        <v>2</v>
      </c>
      <c r="L70" s="17">
        <v>0</v>
      </c>
      <c r="M70" s="17">
        <v>0</v>
      </c>
      <c r="N70" s="11" t="s">
        <v>397</v>
      </c>
      <c r="O70" s="11" t="s">
        <v>398</v>
      </c>
      <c r="P70" s="11" t="s">
        <v>399</v>
      </c>
      <c r="Q70" s="11" t="s">
        <v>31</v>
      </c>
      <c r="R70" s="28"/>
    </row>
    <row r="71" s="1" customFormat="1" ht="264" customHeight="1" spans="1:18">
      <c r="A71" s="10">
        <v>67</v>
      </c>
      <c r="B71" s="11" t="s">
        <v>400</v>
      </c>
      <c r="C71" s="11" t="s">
        <v>92</v>
      </c>
      <c r="D71" s="11" t="s">
        <v>23</v>
      </c>
      <c r="E71" s="11" t="s">
        <v>401</v>
      </c>
      <c r="F71" s="11" t="s">
        <v>402</v>
      </c>
      <c r="G71" s="11" t="s">
        <v>403</v>
      </c>
      <c r="H71" s="11" t="s">
        <v>27</v>
      </c>
      <c r="I71" s="18" t="s">
        <v>404</v>
      </c>
      <c r="J71" s="17">
        <v>10.8</v>
      </c>
      <c r="K71" s="17">
        <v>10.8</v>
      </c>
      <c r="L71" s="17">
        <v>0</v>
      </c>
      <c r="M71" s="17">
        <v>0</v>
      </c>
      <c r="N71" s="10" t="s">
        <v>405</v>
      </c>
      <c r="O71" s="11" t="s">
        <v>406</v>
      </c>
      <c r="P71" s="11" t="s">
        <v>407</v>
      </c>
      <c r="Q71" s="11" t="s">
        <v>31</v>
      </c>
      <c r="R71" s="28"/>
    </row>
    <row r="72" s="1" customFormat="1" ht="159" customHeight="1" spans="1:18">
      <c r="A72" s="10">
        <v>68</v>
      </c>
      <c r="B72" s="11" t="s">
        <v>408</v>
      </c>
      <c r="C72" s="11" t="s">
        <v>409</v>
      </c>
      <c r="D72" s="11" t="s">
        <v>23</v>
      </c>
      <c r="E72" s="11" t="s">
        <v>410</v>
      </c>
      <c r="F72" s="11" t="s">
        <v>411</v>
      </c>
      <c r="G72" s="11" t="s">
        <v>412</v>
      </c>
      <c r="H72" s="11" t="s">
        <v>27</v>
      </c>
      <c r="I72" s="18" t="s">
        <v>361</v>
      </c>
      <c r="J72" s="17">
        <v>8</v>
      </c>
      <c r="K72" s="17">
        <v>8</v>
      </c>
      <c r="L72" s="17">
        <v>0</v>
      </c>
      <c r="M72" s="17">
        <v>0</v>
      </c>
      <c r="N72" s="11" t="s">
        <v>413</v>
      </c>
      <c r="O72" s="11" t="s">
        <v>414</v>
      </c>
      <c r="P72" s="11" t="s">
        <v>415</v>
      </c>
      <c r="Q72" s="11" t="s">
        <v>31</v>
      </c>
      <c r="R72" s="28"/>
    </row>
    <row r="73" s="1" customFormat="1" ht="206" customHeight="1" spans="1:18">
      <c r="A73" s="10">
        <v>69</v>
      </c>
      <c r="B73" s="11" t="s">
        <v>416</v>
      </c>
      <c r="C73" s="11" t="s">
        <v>168</v>
      </c>
      <c r="D73" s="11" t="s">
        <v>23</v>
      </c>
      <c r="E73" s="11" t="s">
        <v>417</v>
      </c>
      <c r="F73" s="11" t="s">
        <v>418</v>
      </c>
      <c r="G73" s="11" t="s">
        <v>419</v>
      </c>
      <c r="H73" s="11" t="s">
        <v>27</v>
      </c>
      <c r="I73" s="11" t="s">
        <v>420</v>
      </c>
      <c r="J73" s="17">
        <v>20</v>
      </c>
      <c r="K73" s="17">
        <v>20</v>
      </c>
      <c r="L73" s="17">
        <v>0</v>
      </c>
      <c r="M73" s="17">
        <v>0</v>
      </c>
      <c r="N73" s="10" t="s">
        <v>421</v>
      </c>
      <c r="O73" s="13" t="s">
        <v>422</v>
      </c>
      <c r="P73" s="11" t="s">
        <v>423</v>
      </c>
      <c r="Q73" s="11" t="s">
        <v>31</v>
      </c>
      <c r="R73" s="28"/>
    </row>
    <row r="74" s="1" customFormat="1" ht="159" customHeight="1" spans="1:18">
      <c r="A74" s="10">
        <v>70</v>
      </c>
      <c r="B74" s="11" t="s">
        <v>424</v>
      </c>
      <c r="C74" s="11" t="s">
        <v>425</v>
      </c>
      <c r="D74" s="11" t="s">
        <v>23</v>
      </c>
      <c r="E74" s="11" t="s">
        <v>426</v>
      </c>
      <c r="F74" s="11" t="s">
        <v>427</v>
      </c>
      <c r="G74" s="11" t="s">
        <v>419</v>
      </c>
      <c r="H74" s="11" t="s">
        <v>27</v>
      </c>
      <c r="I74" s="11" t="s">
        <v>428</v>
      </c>
      <c r="J74" s="17">
        <v>60</v>
      </c>
      <c r="K74" s="17">
        <v>60</v>
      </c>
      <c r="L74" s="17">
        <v>0</v>
      </c>
      <c r="M74" s="17">
        <v>0</v>
      </c>
      <c r="N74" s="11" t="s">
        <v>429</v>
      </c>
      <c r="O74" s="13" t="s">
        <v>430</v>
      </c>
      <c r="P74" s="11" t="s">
        <v>431</v>
      </c>
      <c r="Q74" s="11" t="s">
        <v>31</v>
      </c>
      <c r="R74" s="28"/>
    </row>
    <row r="75" s="1" customFormat="1" ht="169" customHeight="1" spans="1:18">
      <c r="A75" s="10">
        <v>71</v>
      </c>
      <c r="B75" s="11" t="s">
        <v>408</v>
      </c>
      <c r="C75" s="11" t="s">
        <v>432</v>
      </c>
      <c r="D75" s="11" t="s">
        <v>23</v>
      </c>
      <c r="E75" s="11" t="s">
        <v>433</v>
      </c>
      <c r="F75" s="11" t="s">
        <v>434</v>
      </c>
      <c r="G75" s="11" t="s">
        <v>419</v>
      </c>
      <c r="H75" s="11" t="s">
        <v>27</v>
      </c>
      <c r="I75" s="11" t="s">
        <v>435</v>
      </c>
      <c r="J75" s="17">
        <v>10</v>
      </c>
      <c r="K75" s="17">
        <v>10</v>
      </c>
      <c r="L75" s="17">
        <v>0</v>
      </c>
      <c r="M75" s="17">
        <v>0</v>
      </c>
      <c r="N75" s="11" t="s">
        <v>436</v>
      </c>
      <c r="O75" s="13" t="s">
        <v>437</v>
      </c>
      <c r="P75" s="11" t="s">
        <v>438</v>
      </c>
      <c r="Q75" s="11" t="s">
        <v>31</v>
      </c>
      <c r="R75" s="28"/>
    </row>
    <row r="76" s="1" customFormat="1" ht="193" customHeight="1" spans="1:18">
      <c r="A76" s="10">
        <v>72</v>
      </c>
      <c r="B76" s="11" t="s">
        <v>408</v>
      </c>
      <c r="C76" s="11" t="s">
        <v>432</v>
      </c>
      <c r="D76" s="11" t="s">
        <v>23</v>
      </c>
      <c r="E76" s="11" t="s">
        <v>433</v>
      </c>
      <c r="F76" s="11" t="s">
        <v>434</v>
      </c>
      <c r="G76" s="11" t="s">
        <v>419</v>
      </c>
      <c r="H76" s="11" t="s">
        <v>27</v>
      </c>
      <c r="I76" s="11" t="s">
        <v>435</v>
      </c>
      <c r="J76" s="17">
        <v>12</v>
      </c>
      <c r="K76" s="17">
        <v>12</v>
      </c>
      <c r="L76" s="17">
        <v>0</v>
      </c>
      <c r="M76" s="17">
        <v>0</v>
      </c>
      <c r="N76" s="11" t="s">
        <v>436</v>
      </c>
      <c r="O76" s="13" t="s">
        <v>437</v>
      </c>
      <c r="P76" s="11" t="s">
        <v>438</v>
      </c>
      <c r="Q76" s="11" t="s">
        <v>31</v>
      </c>
      <c r="R76" s="28"/>
    </row>
    <row r="77" s="1" customFormat="1" ht="183" customHeight="1" spans="1:18">
      <c r="A77" s="10">
        <v>73</v>
      </c>
      <c r="B77" s="11" t="s">
        <v>439</v>
      </c>
      <c r="C77" s="11" t="s">
        <v>432</v>
      </c>
      <c r="D77" s="11" t="s">
        <v>23</v>
      </c>
      <c r="E77" s="11" t="s">
        <v>440</v>
      </c>
      <c r="F77" s="11" t="s">
        <v>441</v>
      </c>
      <c r="G77" s="11" t="s">
        <v>419</v>
      </c>
      <c r="H77" s="11" t="s">
        <v>27</v>
      </c>
      <c r="I77" s="11" t="s">
        <v>442</v>
      </c>
      <c r="J77" s="17">
        <v>35</v>
      </c>
      <c r="K77" s="17">
        <v>35</v>
      </c>
      <c r="L77" s="17">
        <v>0</v>
      </c>
      <c r="M77" s="17">
        <v>0</v>
      </c>
      <c r="N77" s="11" t="s">
        <v>436</v>
      </c>
      <c r="O77" s="13" t="s">
        <v>443</v>
      </c>
      <c r="P77" s="11" t="s">
        <v>444</v>
      </c>
      <c r="Q77" s="11" t="s">
        <v>31</v>
      </c>
      <c r="R77" s="28"/>
    </row>
    <row r="78" s="1" customFormat="1" ht="171" customHeight="1" spans="1:18">
      <c r="A78" s="10">
        <v>74</v>
      </c>
      <c r="B78" s="11" t="s">
        <v>356</v>
      </c>
      <c r="C78" s="11" t="s">
        <v>445</v>
      </c>
      <c r="D78" s="11" t="s">
        <v>23</v>
      </c>
      <c r="E78" s="11" t="s">
        <v>446</v>
      </c>
      <c r="F78" s="11" t="s">
        <v>447</v>
      </c>
      <c r="G78" s="11" t="s">
        <v>419</v>
      </c>
      <c r="H78" s="11" t="s">
        <v>27</v>
      </c>
      <c r="I78" s="11" t="s">
        <v>74</v>
      </c>
      <c r="J78" s="17">
        <v>20</v>
      </c>
      <c r="K78" s="17">
        <v>20</v>
      </c>
      <c r="L78" s="17">
        <v>0</v>
      </c>
      <c r="M78" s="17">
        <v>0</v>
      </c>
      <c r="N78" s="10" t="s">
        <v>448</v>
      </c>
      <c r="O78" s="13" t="s">
        <v>449</v>
      </c>
      <c r="P78" s="11" t="s">
        <v>450</v>
      </c>
      <c r="Q78" s="11" t="s">
        <v>31</v>
      </c>
      <c r="R78" s="28"/>
    </row>
    <row r="79" s="1" customFormat="1" ht="183" customHeight="1" spans="1:18">
      <c r="A79" s="10">
        <v>75</v>
      </c>
      <c r="B79" s="11" t="s">
        <v>365</v>
      </c>
      <c r="C79" s="11" t="s">
        <v>432</v>
      </c>
      <c r="D79" s="11" t="s">
        <v>23</v>
      </c>
      <c r="E79" s="11" t="s">
        <v>451</v>
      </c>
      <c r="F79" s="11" t="s">
        <v>452</v>
      </c>
      <c r="G79" s="11" t="s">
        <v>419</v>
      </c>
      <c r="H79" s="11" t="s">
        <v>27</v>
      </c>
      <c r="I79" s="11" t="s">
        <v>453</v>
      </c>
      <c r="J79" s="17">
        <v>30</v>
      </c>
      <c r="K79" s="17">
        <v>30</v>
      </c>
      <c r="L79" s="17">
        <v>0</v>
      </c>
      <c r="M79" s="17">
        <v>0</v>
      </c>
      <c r="N79" s="10" t="s">
        <v>454</v>
      </c>
      <c r="O79" s="13" t="s">
        <v>455</v>
      </c>
      <c r="P79" s="11" t="s">
        <v>456</v>
      </c>
      <c r="Q79" s="11" t="s">
        <v>31</v>
      </c>
      <c r="R79" s="28"/>
    </row>
    <row r="80" s="1" customFormat="1" ht="183" customHeight="1" spans="1:18">
      <c r="A80" s="10">
        <v>76</v>
      </c>
      <c r="B80" s="11" t="s">
        <v>372</v>
      </c>
      <c r="C80" s="11" t="s">
        <v>432</v>
      </c>
      <c r="D80" s="11" t="s">
        <v>23</v>
      </c>
      <c r="E80" s="11" t="s">
        <v>457</v>
      </c>
      <c r="F80" s="11" t="s">
        <v>458</v>
      </c>
      <c r="G80" s="11" t="s">
        <v>419</v>
      </c>
      <c r="H80" s="11" t="s">
        <v>27</v>
      </c>
      <c r="I80" s="11" t="s">
        <v>74</v>
      </c>
      <c r="J80" s="17">
        <v>10</v>
      </c>
      <c r="K80" s="17">
        <v>10</v>
      </c>
      <c r="L80" s="17">
        <v>0</v>
      </c>
      <c r="M80" s="17">
        <v>0</v>
      </c>
      <c r="N80" s="10" t="s">
        <v>459</v>
      </c>
      <c r="O80" s="13" t="s">
        <v>460</v>
      </c>
      <c r="P80" s="13" t="s">
        <v>461</v>
      </c>
      <c r="Q80" s="11" t="s">
        <v>31</v>
      </c>
      <c r="R80" s="28"/>
    </row>
    <row r="81" s="1" customFormat="1" ht="178" customHeight="1" spans="1:18">
      <c r="A81" s="10">
        <v>77</v>
      </c>
      <c r="B81" s="11" t="s">
        <v>393</v>
      </c>
      <c r="C81" s="11" t="s">
        <v>445</v>
      </c>
      <c r="D81" s="11" t="s">
        <v>23</v>
      </c>
      <c r="E81" s="11" t="s">
        <v>462</v>
      </c>
      <c r="F81" s="11" t="s">
        <v>463</v>
      </c>
      <c r="G81" s="11" t="s">
        <v>419</v>
      </c>
      <c r="H81" s="11" t="s">
        <v>27</v>
      </c>
      <c r="I81" s="11" t="s">
        <v>140</v>
      </c>
      <c r="J81" s="17">
        <v>20</v>
      </c>
      <c r="K81" s="17">
        <v>20</v>
      </c>
      <c r="L81" s="17">
        <v>0</v>
      </c>
      <c r="M81" s="17">
        <v>0</v>
      </c>
      <c r="N81" s="10" t="s">
        <v>464</v>
      </c>
      <c r="O81" s="13" t="s">
        <v>465</v>
      </c>
      <c r="P81" s="13" t="s">
        <v>466</v>
      </c>
      <c r="Q81" s="11" t="s">
        <v>31</v>
      </c>
      <c r="R81" s="28"/>
    </row>
    <row r="82" s="1" customFormat="1" ht="186" customHeight="1" spans="1:18">
      <c r="A82" s="10">
        <v>78</v>
      </c>
      <c r="B82" s="11" t="s">
        <v>393</v>
      </c>
      <c r="C82" s="11" t="s">
        <v>445</v>
      </c>
      <c r="D82" s="11" t="s">
        <v>23</v>
      </c>
      <c r="E82" s="11" t="s">
        <v>467</v>
      </c>
      <c r="F82" s="11" t="s">
        <v>468</v>
      </c>
      <c r="G82" s="11" t="s">
        <v>419</v>
      </c>
      <c r="H82" s="11" t="s">
        <v>27</v>
      </c>
      <c r="I82" s="11" t="s">
        <v>140</v>
      </c>
      <c r="J82" s="17">
        <v>20</v>
      </c>
      <c r="K82" s="17">
        <v>20</v>
      </c>
      <c r="L82" s="17">
        <v>0</v>
      </c>
      <c r="M82" s="17">
        <v>0</v>
      </c>
      <c r="N82" s="10" t="s">
        <v>464</v>
      </c>
      <c r="O82" s="13" t="s">
        <v>469</v>
      </c>
      <c r="P82" s="11" t="s">
        <v>470</v>
      </c>
      <c r="Q82" s="11" t="s">
        <v>31</v>
      </c>
      <c r="R82" s="28"/>
    </row>
    <row r="83" s="1" customFormat="1" ht="160" customHeight="1" spans="1:18">
      <c r="A83" s="10">
        <v>79</v>
      </c>
      <c r="B83" s="11" t="s">
        <v>471</v>
      </c>
      <c r="C83" s="11" t="s">
        <v>445</v>
      </c>
      <c r="D83" s="11" t="s">
        <v>23</v>
      </c>
      <c r="E83" s="11" t="s">
        <v>472</v>
      </c>
      <c r="F83" s="11" t="s">
        <v>473</v>
      </c>
      <c r="G83" s="11" t="s">
        <v>419</v>
      </c>
      <c r="H83" s="11" t="s">
        <v>27</v>
      </c>
      <c r="I83" s="11" t="s">
        <v>474</v>
      </c>
      <c r="J83" s="17">
        <v>20</v>
      </c>
      <c r="K83" s="17">
        <v>20</v>
      </c>
      <c r="L83" s="17">
        <v>0</v>
      </c>
      <c r="M83" s="17">
        <v>0</v>
      </c>
      <c r="N83" s="10" t="s">
        <v>475</v>
      </c>
      <c r="O83" s="13" t="s">
        <v>476</v>
      </c>
      <c r="P83" s="11" t="s">
        <v>477</v>
      </c>
      <c r="Q83" s="11" t="s">
        <v>31</v>
      </c>
      <c r="R83" s="28"/>
    </row>
    <row r="84" s="1" customFormat="1" ht="180" customHeight="1" spans="1:18">
      <c r="A84" s="10">
        <v>80</v>
      </c>
      <c r="B84" s="11" t="s">
        <v>471</v>
      </c>
      <c r="C84" s="11" t="s">
        <v>432</v>
      </c>
      <c r="D84" s="11" t="s">
        <v>23</v>
      </c>
      <c r="E84" s="11" t="s">
        <v>478</v>
      </c>
      <c r="F84" s="11" t="s">
        <v>479</v>
      </c>
      <c r="G84" s="11" t="s">
        <v>419</v>
      </c>
      <c r="H84" s="11" t="s">
        <v>27</v>
      </c>
      <c r="I84" s="11" t="s">
        <v>474</v>
      </c>
      <c r="J84" s="17">
        <v>20</v>
      </c>
      <c r="K84" s="17">
        <v>20</v>
      </c>
      <c r="L84" s="17">
        <v>0</v>
      </c>
      <c r="M84" s="17">
        <v>0</v>
      </c>
      <c r="N84" s="10" t="s">
        <v>475</v>
      </c>
      <c r="O84" s="13" t="s">
        <v>480</v>
      </c>
      <c r="P84" s="11" t="s">
        <v>481</v>
      </c>
      <c r="Q84" s="11" t="s">
        <v>31</v>
      </c>
      <c r="R84" s="28"/>
    </row>
    <row r="85" s="1" customFormat="1" ht="180" customHeight="1" spans="1:18">
      <c r="A85" s="10">
        <v>81</v>
      </c>
      <c r="B85" s="11" t="s">
        <v>482</v>
      </c>
      <c r="C85" s="11" t="s">
        <v>445</v>
      </c>
      <c r="D85" s="11" t="s">
        <v>23</v>
      </c>
      <c r="E85" s="11" t="s">
        <v>483</v>
      </c>
      <c r="F85" s="11" t="s">
        <v>484</v>
      </c>
      <c r="G85" s="11" t="s">
        <v>419</v>
      </c>
      <c r="H85" s="11" t="s">
        <v>27</v>
      </c>
      <c r="I85" s="11" t="s">
        <v>485</v>
      </c>
      <c r="J85" s="17">
        <v>30</v>
      </c>
      <c r="K85" s="17">
        <v>30</v>
      </c>
      <c r="L85" s="17">
        <v>0</v>
      </c>
      <c r="M85" s="17">
        <v>0</v>
      </c>
      <c r="N85" s="10" t="s">
        <v>486</v>
      </c>
      <c r="O85" s="13" t="s">
        <v>487</v>
      </c>
      <c r="P85" s="11" t="s">
        <v>488</v>
      </c>
      <c r="Q85" s="11" t="s">
        <v>31</v>
      </c>
      <c r="R85" s="28"/>
    </row>
    <row r="86" s="1" customFormat="1" ht="207" customHeight="1" spans="1:18">
      <c r="A86" s="10">
        <v>82</v>
      </c>
      <c r="B86" s="11" t="s">
        <v>489</v>
      </c>
      <c r="C86" s="11" t="s">
        <v>490</v>
      </c>
      <c r="D86" s="11" t="s">
        <v>23</v>
      </c>
      <c r="E86" s="11" t="s">
        <v>491</v>
      </c>
      <c r="F86" s="11" t="s">
        <v>492</v>
      </c>
      <c r="G86" s="11" t="s">
        <v>489</v>
      </c>
      <c r="H86" s="11" t="s">
        <v>27</v>
      </c>
      <c r="I86" s="18" t="s">
        <v>74</v>
      </c>
      <c r="J86" s="17">
        <v>21</v>
      </c>
      <c r="K86" s="17">
        <v>15</v>
      </c>
      <c r="L86" s="17">
        <v>6</v>
      </c>
      <c r="M86" s="17">
        <v>0</v>
      </c>
      <c r="N86" s="11" t="s">
        <v>493</v>
      </c>
      <c r="O86" s="11" t="s">
        <v>494</v>
      </c>
      <c r="P86" s="11" t="s">
        <v>495</v>
      </c>
      <c r="Q86" s="11" t="s">
        <v>31</v>
      </c>
      <c r="R86" s="28"/>
    </row>
    <row r="87" s="1" customFormat="1" ht="195" customHeight="1" spans="1:18">
      <c r="A87" s="10">
        <v>83</v>
      </c>
      <c r="B87" s="11" t="s">
        <v>496</v>
      </c>
      <c r="C87" s="11" t="s">
        <v>490</v>
      </c>
      <c r="D87" s="11" t="s">
        <v>23</v>
      </c>
      <c r="E87" s="11" t="s">
        <v>497</v>
      </c>
      <c r="F87" s="11" t="s">
        <v>498</v>
      </c>
      <c r="G87" s="11" t="s">
        <v>496</v>
      </c>
      <c r="H87" s="11" t="s">
        <v>27</v>
      </c>
      <c r="I87" s="18" t="s">
        <v>74</v>
      </c>
      <c r="J87" s="17">
        <v>5</v>
      </c>
      <c r="K87" s="17">
        <v>4</v>
      </c>
      <c r="L87" s="17">
        <v>1</v>
      </c>
      <c r="M87" s="17">
        <v>0</v>
      </c>
      <c r="N87" s="11" t="s">
        <v>499</v>
      </c>
      <c r="O87" s="11" t="s">
        <v>500</v>
      </c>
      <c r="P87" s="11" t="s">
        <v>495</v>
      </c>
      <c r="Q87" s="11" t="s">
        <v>31</v>
      </c>
      <c r="R87" s="28"/>
    </row>
    <row r="88" s="1" customFormat="1" ht="192" customHeight="1" spans="1:18">
      <c r="A88" s="10">
        <v>84</v>
      </c>
      <c r="B88" s="11" t="s">
        <v>501</v>
      </c>
      <c r="C88" s="11" t="s">
        <v>490</v>
      </c>
      <c r="D88" s="11" t="s">
        <v>23</v>
      </c>
      <c r="E88" s="11" t="s">
        <v>502</v>
      </c>
      <c r="F88" s="11" t="s">
        <v>503</v>
      </c>
      <c r="G88" s="11" t="s">
        <v>501</v>
      </c>
      <c r="H88" s="11" t="s">
        <v>27</v>
      </c>
      <c r="I88" s="18" t="s">
        <v>74</v>
      </c>
      <c r="J88" s="17">
        <v>12</v>
      </c>
      <c r="K88" s="17">
        <v>8</v>
      </c>
      <c r="L88" s="17">
        <v>4</v>
      </c>
      <c r="M88" s="17">
        <v>0</v>
      </c>
      <c r="N88" s="11" t="s">
        <v>504</v>
      </c>
      <c r="O88" s="11" t="s">
        <v>505</v>
      </c>
      <c r="P88" s="11" t="s">
        <v>495</v>
      </c>
      <c r="Q88" s="11" t="s">
        <v>31</v>
      </c>
      <c r="R88" s="28"/>
    </row>
    <row r="89" s="1" customFormat="1" ht="171" customHeight="1" spans="1:18">
      <c r="A89" s="10">
        <v>85</v>
      </c>
      <c r="B89" s="11" t="s">
        <v>506</v>
      </c>
      <c r="C89" s="11" t="s">
        <v>92</v>
      </c>
      <c r="D89" s="11" t="s">
        <v>23</v>
      </c>
      <c r="E89" s="11" t="s">
        <v>507</v>
      </c>
      <c r="F89" s="11" t="s">
        <v>508</v>
      </c>
      <c r="G89" s="11" t="s">
        <v>509</v>
      </c>
      <c r="H89" s="11" t="s">
        <v>27</v>
      </c>
      <c r="I89" s="18" t="s">
        <v>74</v>
      </c>
      <c r="J89" s="17">
        <v>12.6</v>
      </c>
      <c r="K89" s="17">
        <v>12.6</v>
      </c>
      <c r="L89" s="17">
        <v>0</v>
      </c>
      <c r="M89" s="17">
        <v>0</v>
      </c>
      <c r="N89" s="11" t="s">
        <v>510</v>
      </c>
      <c r="O89" s="11" t="s">
        <v>511</v>
      </c>
      <c r="P89" s="11" t="s">
        <v>512</v>
      </c>
      <c r="Q89" s="11" t="s">
        <v>31</v>
      </c>
      <c r="R89" s="28"/>
    </row>
    <row r="90" s="1" customFormat="1" ht="197" customHeight="1" spans="1:18">
      <c r="A90" s="10">
        <v>86</v>
      </c>
      <c r="B90" s="11" t="s">
        <v>513</v>
      </c>
      <c r="C90" s="11" t="s">
        <v>490</v>
      </c>
      <c r="D90" s="11" t="s">
        <v>23</v>
      </c>
      <c r="E90" s="11" t="s">
        <v>514</v>
      </c>
      <c r="F90" s="11" t="s">
        <v>515</v>
      </c>
      <c r="G90" s="11" t="s">
        <v>513</v>
      </c>
      <c r="H90" s="11" t="s">
        <v>27</v>
      </c>
      <c r="I90" s="18" t="s">
        <v>74</v>
      </c>
      <c r="J90" s="17">
        <v>21</v>
      </c>
      <c r="K90" s="17">
        <v>13</v>
      </c>
      <c r="L90" s="17">
        <v>8</v>
      </c>
      <c r="M90" s="17">
        <v>0</v>
      </c>
      <c r="N90" s="11" t="s">
        <v>516</v>
      </c>
      <c r="O90" s="11" t="s">
        <v>517</v>
      </c>
      <c r="P90" s="11" t="s">
        <v>495</v>
      </c>
      <c r="Q90" s="11" t="s">
        <v>31</v>
      </c>
      <c r="R90" s="28"/>
    </row>
    <row r="91" s="1" customFormat="1" ht="191" customHeight="1" spans="1:18">
      <c r="A91" s="10">
        <v>87</v>
      </c>
      <c r="B91" s="11" t="s">
        <v>513</v>
      </c>
      <c r="C91" s="11" t="s">
        <v>490</v>
      </c>
      <c r="D91" s="11" t="s">
        <v>23</v>
      </c>
      <c r="E91" s="11" t="s">
        <v>518</v>
      </c>
      <c r="F91" s="11" t="s">
        <v>519</v>
      </c>
      <c r="G91" s="11" t="s">
        <v>513</v>
      </c>
      <c r="H91" s="11" t="s">
        <v>27</v>
      </c>
      <c r="I91" s="18" t="s">
        <v>74</v>
      </c>
      <c r="J91" s="17">
        <v>24</v>
      </c>
      <c r="K91" s="17">
        <v>16</v>
      </c>
      <c r="L91" s="17">
        <v>8</v>
      </c>
      <c r="M91" s="17">
        <v>0</v>
      </c>
      <c r="N91" s="11" t="s">
        <v>520</v>
      </c>
      <c r="O91" s="11" t="s">
        <v>521</v>
      </c>
      <c r="P91" s="11" t="s">
        <v>495</v>
      </c>
      <c r="Q91" s="11" t="s">
        <v>31</v>
      </c>
      <c r="R91" s="28"/>
    </row>
    <row r="92" s="1" customFormat="1" ht="207" customHeight="1" spans="1:18">
      <c r="A92" s="10">
        <v>88</v>
      </c>
      <c r="B92" s="11" t="s">
        <v>522</v>
      </c>
      <c r="C92" s="11" t="s">
        <v>490</v>
      </c>
      <c r="D92" s="11" t="s">
        <v>23</v>
      </c>
      <c r="E92" s="11" t="s">
        <v>523</v>
      </c>
      <c r="F92" s="11" t="s">
        <v>524</v>
      </c>
      <c r="G92" s="11" t="s">
        <v>522</v>
      </c>
      <c r="H92" s="11" t="s">
        <v>27</v>
      </c>
      <c r="I92" s="18" t="s">
        <v>74</v>
      </c>
      <c r="J92" s="17">
        <v>24</v>
      </c>
      <c r="K92" s="17">
        <v>14</v>
      </c>
      <c r="L92" s="17">
        <v>10</v>
      </c>
      <c r="M92" s="17">
        <v>0</v>
      </c>
      <c r="N92" s="11" t="s">
        <v>525</v>
      </c>
      <c r="O92" s="11" t="s">
        <v>526</v>
      </c>
      <c r="P92" s="11" t="s">
        <v>495</v>
      </c>
      <c r="Q92" s="11" t="s">
        <v>31</v>
      </c>
      <c r="R92" s="28"/>
    </row>
    <row r="93" s="1" customFormat="1" ht="217" customHeight="1" spans="1:18">
      <c r="A93" s="10">
        <v>89</v>
      </c>
      <c r="B93" s="11" t="s">
        <v>522</v>
      </c>
      <c r="C93" s="11" t="s">
        <v>490</v>
      </c>
      <c r="D93" s="11" t="s">
        <v>23</v>
      </c>
      <c r="E93" s="11" t="s">
        <v>527</v>
      </c>
      <c r="F93" s="11" t="s">
        <v>524</v>
      </c>
      <c r="G93" s="11" t="s">
        <v>522</v>
      </c>
      <c r="H93" s="11" t="s">
        <v>27</v>
      </c>
      <c r="I93" s="18" t="s">
        <v>74</v>
      </c>
      <c r="J93" s="17">
        <v>20</v>
      </c>
      <c r="K93" s="17">
        <v>16</v>
      </c>
      <c r="L93" s="17">
        <v>4</v>
      </c>
      <c r="M93" s="17">
        <v>0</v>
      </c>
      <c r="N93" s="11" t="s">
        <v>528</v>
      </c>
      <c r="O93" s="11" t="s">
        <v>529</v>
      </c>
      <c r="P93" s="11" t="s">
        <v>495</v>
      </c>
      <c r="Q93" s="11" t="s">
        <v>31</v>
      </c>
      <c r="R93" s="28"/>
    </row>
    <row r="94" s="1" customFormat="1" ht="192" customHeight="1" spans="1:18">
      <c r="A94" s="10">
        <v>90</v>
      </c>
      <c r="B94" s="11" t="s">
        <v>530</v>
      </c>
      <c r="C94" s="11" t="s">
        <v>490</v>
      </c>
      <c r="D94" s="11" t="s">
        <v>23</v>
      </c>
      <c r="E94" s="11" t="s">
        <v>531</v>
      </c>
      <c r="F94" s="11" t="s">
        <v>532</v>
      </c>
      <c r="G94" s="11" t="s">
        <v>530</v>
      </c>
      <c r="H94" s="11" t="s">
        <v>27</v>
      </c>
      <c r="I94" s="18" t="s">
        <v>74</v>
      </c>
      <c r="J94" s="17">
        <v>30</v>
      </c>
      <c r="K94" s="17">
        <v>20</v>
      </c>
      <c r="L94" s="17">
        <v>10</v>
      </c>
      <c r="M94" s="17">
        <v>0</v>
      </c>
      <c r="N94" s="11" t="s">
        <v>533</v>
      </c>
      <c r="O94" s="11" t="s">
        <v>534</v>
      </c>
      <c r="P94" s="11" t="s">
        <v>495</v>
      </c>
      <c r="Q94" s="11" t="s">
        <v>31</v>
      </c>
      <c r="R94" s="28"/>
    </row>
    <row r="95" s="1" customFormat="1" ht="232" customHeight="1" spans="1:18">
      <c r="A95" s="10">
        <v>91</v>
      </c>
      <c r="B95" s="11" t="s">
        <v>489</v>
      </c>
      <c r="C95" s="11" t="s">
        <v>535</v>
      </c>
      <c r="D95" s="11" t="s">
        <v>23</v>
      </c>
      <c r="E95" s="11" t="s">
        <v>536</v>
      </c>
      <c r="F95" s="11" t="s">
        <v>537</v>
      </c>
      <c r="G95" s="11" t="s">
        <v>538</v>
      </c>
      <c r="H95" s="27" t="s">
        <v>27</v>
      </c>
      <c r="I95" s="11" t="s">
        <v>74</v>
      </c>
      <c r="J95" s="17">
        <v>20</v>
      </c>
      <c r="K95" s="17">
        <v>16</v>
      </c>
      <c r="L95" s="17">
        <v>4</v>
      </c>
      <c r="M95" s="17">
        <v>0</v>
      </c>
      <c r="N95" s="10">
        <v>400</v>
      </c>
      <c r="O95" s="13" t="s">
        <v>539</v>
      </c>
      <c r="P95" s="11" t="s">
        <v>540</v>
      </c>
      <c r="Q95" s="11" t="s">
        <v>541</v>
      </c>
      <c r="R95" s="30"/>
    </row>
    <row r="96" s="1" customFormat="1" ht="193" customHeight="1" spans="1:18">
      <c r="A96" s="10">
        <v>92</v>
      </c>
      <c r="B96" s="11" t="s">
        <v>509</v>
      </c>
      <c r="C96" s="11" t="s">
        <v>168</v>
      </c>
      <c r="D96" s="11" t="s">
        <v>23</v>
      </c>
      <c r="E96" s="11" t="s">
        <v>542</v>
      </c>
      <c r="F96" s="11" t="s">
        <v>543</v>
      </c>
      <c r="G96" s="11" t="s">
        <v>538</v>
      </c>
      <c r="H96" s="27" t="s">
        <v>27</v>
      </c>
      <c r="I96" s="11" t="s">
        <v>74</v>
      </c>
      <c r="J96" s="17">
        <v>20</v>
      </c>
      <c r="K96" s="17">
        <v>20</v>
      </c>
      <c r="L96" s="17">
        <v>0</v>
      </c>
      <c r="M96" s="17">
        <v>0</v>
      </c>
      <c r="N96" s="10">
        <v>200</v>
      </c>
      <c r="O96" s="13" t="s">
        <v>544</v>
      </c>
      <c r="P96" s="11" t="s">
        <v>545</v>
      </c>
      <c r="Q96" s="11" t="s">
        <v>31</v>
      </c>
      <c r="R96" s="30"/>
    </row>
    <row r="97" s="1" customFormat="1" ht="147" customHeight="1" spans="1:18">
      <c r="A97" s="10">
        <v>93</v>
      </c>
      <c r="B97" s="11" t="s">
        <v>509</v>
      </c>
      <c r="C97" s="11" t="s">
        <v>546</v>
      </c>
      <c r="D97" s="11" t="s">
        <v>23</v>
      </c>
      <c r="E97" s="11" t="s">
        <v>547</v>
      </c>
      <c r="F97" s="11" t="s">
        <v>548</v>
      </c>
      <c r="G97" s="11" t="s">
        <v>538</v>
      </c>
      <c r="H97" s="27" t="s">
        <v>27</v>
      </c>
      <c r="I97" s="11" t="s">
        <v>74</v>
      </c>
      <c r="J97" s="17">
        <v>15</v>
      </c>
      <c r="K97" s="17">
        <v>10</v>
      </c>
      <c r="L97" s="17">
        <v>5</v>
      </c>
      <c r="M97" s="17">
        <v>0</v>
      </c>
      <c r="N97" s="10">
        <v>100</v>
      </c>
      <c r="O97" s="13" t="s">
        <v>549</v>
      </c>
      <c r="P97" s="11" t="s">
        <v>550</v>
      </c>
      <c r="Q97" s="11" t="s">
        <v>31</v>
      </c>
      <c r="R97" s="30"/>
    </row>
    <row r="98" s="1" customFormat="1" ht="144" customHeight="1" spans="1:18">
      <c r="A98" s="10">
        <v>94</v>
      </c>
      <c r="B98" s="11" t="s">
        <v>509</v>
      </c>
      <c r="C98" s="11" t="s">
        <v>546</v>
      </c>
      <c r="D98" s="11" t="s">
        <v>23</v>
      </c>
      <c r="E98" s="11" t="s">
        <v>551</v>
      </c>
      <c r="F98" s="11" t="s">
        <v>552</v>
      </c>
      <c r="G98" s="11" t="s">
        <v>538</v>
      </c>
      <c r="H98" s="27" t="s">
        <v>27</v>
      </c>
      <c r="I98" s="11" t="s">
        <v>74</v>
      </c>
      <c r="J98" s="17">
        <v>15</v>
      </c>
      <c r="K98" s="17">
        <v>10</v>
      </c>
      <c r="L98" s="17">
        <v>5</v>
      </c>
      <c r="M98" s="17">
        <v>0</v>
      </c>
      <c r="N98" s="10">
        <v>150</v>
      </c>
      <c r="O98" s="13" t="s">
        <v>553</v>
      </c>
      <c r="P98" s="11" t="s">
        <v>554</v>
      </c>
      <c r="Q98" s="11" t="s">
        <v>31</v>
      </c>
      <c r="R98" s="30"/>
    </row>
    <row r="99" s="1" customFormat="1" ht="156" customHeight="1" spans="1:18">
      <c r="A99" s="10">
        <v>95</v>
      </c>
      <c r="B99" s="11" t="s">
        <v>509</v>
      </c>
      <c r="C99" s="11" t="s">
        <v>168</v>
      </c>
      <c r="D99" s="11" t="s">
        <v>23</v>
      </c>
      <c r="E99" s="11" t="s">
        <v>555</v>
      </c>
      <c r="F99" s="11" t="s">
        <v>556</v>
      </c>
      <c r="G99" s="11" t="s">
        <v>538</v>
      </c>
      <c r="H99" s="27" t="s">
        <v>27</v>
      </c>
      <c r="I99" s="11" t="s">
        <v>74</v>
      </c>
      <c r="J99" s="17">
        <v>16</v>
      </c>
      <c r="K99" s="17">
        <v>12</v>
      </c>
      <c r="L99" s="17">
        <v>4</v>
      </c>
      <c r="M99" s="17">
        <v>0</v>
      </c>
      <c r="N99" s="10">
        <v>400</v>
      </c>
      <c r="O99" s="13" t="s">
        <v>557</v>
      </c>
      <c r="P99" s="11" t="s">
        <v>558</v>
      </c>
      <c r="Q99" s="11" t="s">
        <v>31</v>
      </c>
      <c r="R99" s="30"/>
    </row>
    <row r="100" s="1" customFormat="1" ht="283" customHeight="1" spans="1:18">
      <c r="A100" s="10">
        <v>96</v>
      </c>
      <c r="B100" s="11" t="s">
        <v>509</v>
      </c>
      <c r="C100" s="11" t="s">
        <v>168</v>
      </c>
      <c r="D100" s="11" t="s">
        <v>23</v>
      </c>
      <c r="E100" s="11" t="s">
        <v>559</v>
      </c>
      <c r="F100" s="11" t="s">
        <v>560</v>
      </c>
      <c r="G100" s="11" t="s">
        <v>538</v>
      </c>
      <c r="H100" s="27" t="s">
        <v>27</v>
      </c>
      <c r="I100" s="11" t="s">
        <v>74</v>
      </c>
      <c r="J100" s="17">
        <v>20</v>
      </c>
      <c r="K100" s="17">
        <v>16</v>
      </c>
      <c r="L100" s="17">
        <v>4</v>
      </c>
      <c r="M100" s="17">
        <v>0</v>
      </c>
      <c r="N100" s="10">
        <v>700</v>
      </c>
      <c r="O100" s="13" t="s">
        <v>561</v>
      </c>
      <c r="P100" s="11" t="s">
        <v>562</v>
      </c>
      <c r="Q100" s="11" t="s">
        <v>31</v>
      </c>
      <c r="R100" s="28"/>
    </row>
    <row r="101" s="1" customFormat="1" ht="267" customHeight="1" spans="1:18">
      <c r="A101" s="10">
        <v>97</v>
      </c>
      <c r="B101" s="11" t="s">
        <v>509</v>
      </c>
      <c r="C101" s="11" t="s">
        <v>168</v>
      </c>
      <c r="D101" s="11" t="s">
        <v>23</v>
      </c>
      <c r="E101" s="11" t="s">
        <v>563</v>
      </c>
      <c r="F101" s="11" t="s">
        <v>564</v>
      </c>
      <c r="G101" s="11" t="s">
        <v>538</v>
      </c>
      <c r="H101" s="27" t="s">
        <v>27</v>
      </c>
      <c r="I101" s="11" t="s">
        <v>74</v>
      </c>
      <c r="J101" s="17">
        <v>20</v>
      </c>
      <c r="K101" s="17">
        <v>16</v>
      </c>
      <c r="L101" s="17">
        <v>4</v>
      </c>
      <c r="M101" s="17">
        <v>0</v>
      </c>
      <c r="N101" s="10">
        <v>700</v>
      </c>
      <c r="O101" s="13" t="s">
        <v>565</v>
      </c>
      <c r="P101" s="11" t="s">
        <v>566</v>
      </c>
      <c r="Q101" s="11" t="s">
        <v>31</v>
      </c>
      <c r="R101" s="28"/>
    </row>
    <row r="102" s="1" customFormat="1" ht="261" customHeight="1" spans="1:18">
      <c r="A102" s="10">
        <v>98</v>
      </c>
      <c r="B102" s="11" t="s">
        <v>513</v>
      </c>
      <c r="C102" s="11" t="s">
        <v>168</v>
      </c>
      <c r="D102" s="11" t="s">
        <v>23</v>
      </c>
      <c r="E102" s="11" t="s">
        <v>567</v>
      </c>
      <c r="F102" s="11" t="s">
        <v>568</v>
      </c>
      <c r="G102" s="11" t="s">
        <v>538</v>
      </c>
      <c r="H102" s="27" t="s">
        <v>27</v>
      </c>
      <c r="I102" s="11" t="s">
        <v>74</v>
      </c>
      <c r="J102" s="17">
        <v>25</v>
      </c>
      <c r="K102" s="17">
        <v>20</v>
      </c>
      <c r="L102" s="17">
        <v>5</v>
      </c>
      <c r="M102" s="17">
        <v>0</v>
      </c>
      <c r="N102" s="10">
        <v>900</v>
      </c>
      <c r="O102" s="13" t="s">
        <v>569</v>
      </c>
      <c r="P102" s="11" t="s">
        <v>570</v>
      </c>
      <c r="Q102" s="11" t="s">
        <v>31</v>
      </c>
      <c r="R102" s="28"/>
    </row>
    <row r="103" s="1" customFormat="1" ht="173" customHeight="1" spans="1:18">
      <c r="A103" s="10">
        <v>99</v>
      </c>
      <c r="B103" s="11" t="s">
        <v>509</v>
      </c>
      <c r="C103" s="11" t="s">
        <v>168</v>
      </c>
      <c r="D103" s="11" t="s">
        <v>23</v>
      </c>
      <c r="E103" s="11" t="s">
        <v>571</v>
      </c>
      <c r="F103" s="11" t="s">
        <v>572</v>
      </c>
      <c r="G103" s="11" t="s">
        <v>538</v>
      </c>
      <c r="H103" s="27" t="s">
        <v>27</v>
      </c>
      <c r="I103" s="11" t="s">
        <v>74</v>
      </c>
      <c r="J103" s="17">
        <v>40</v>
      </c>
      <c r="K103" s="17">
        <v>30</v>
      </c>
      <c r="L103" s="17">
        <v>10</v>
      </c>
      <c r="M103" s="17">
        <v>0</v>
      </c>
      <c r="N103" s="10">
        <v>600</v>
      </c>
      <c r="O103" s="13" t="s">
        <v>573</v>
      </c>
      <c r="P103" s="11" t="s">
        <v>574</v>
      </c>
      <c r="Q103" s="11" t="s">
        <v>31</v>
      </c>
      <c r="R103" s="30"/>
    </row>
    <row r="104" s="1" customFormat="1" ht="175" customHeight="1" spans="1:18">
      <c r="A104" s="10">
        <v>100</v>
      </c>
      <c r="B104" s="11" t="s">
        <v>509</v>
      </c>
      <c r="C104" s="11" t="s">
        <v>168</v>
      </c>
      <c r="D104" s="11" t="s">
        <v>23</v>
      </c>
      <c r="E104" s="11" t="s">
        <v>575</v>
      </c>
      <c r="F104" s="11" t="s">
        <v>576</v>
      </c>
      <c r="G104" s="11" t="s">
        <v>538</v>
      </c>
      <c r="H104" s="27" t="s">
        <v>27</v>
      </c>
      <c r="I104" s="11" t="s">
        <v>74</v>
      </c>
      <c r="J104" s="17">
        <v>30</v>
      </c>
      <c r="K104" s="17">
        <v>20</v>
      </c>
      <c r="L104" s="17">
        <v>10</v>
      </c>
      <c r="M104" s="17">
        <v>0</v>
      </c>
      <c r="N104" s="10">
        <v>500</v>
      </c>
      <c r="O104" s="13" t="s">
        <v>577</v>
      </c>
      <c r="P104" s="11" t="s">
        <v>578</v>
      </c>
      <c r="Q104" s="11" t="s">
        <v>31</v>
      </c>
      <c r="R104" s="30"/>
    </row>
    <row r="105" s="1" customFormat="1" ht="188" customHeight="1" spans="1:18">
      <c r="A105" s="10">
        <v>101</v>
      </c>
      <c r="B105" s="11" t="s">
        <v>579</v>
      </c>
      <c r="C105" s="11" t="s">
        <v>580</v>
      </c>
      <c r="D105" s="11" t="s">
        <v>84</v>
      </c>
      <c r="E105" s="11" t="s">
        <v>581</v>
      </c>
      <c r="F105" s="33" t="s">
        <v>582</v>
      </c>
      <c r="G105" s="11" t="s">
        <v>583</v>
      </c>
      <c r="H105" s="11" t="s">
        <v>27</v>
      </c>
      <c r="I105" s="11" t="s">
        <v>74</v>
      </c>
      <c r="J105" s="17">
        <v>40</v>
      </c>
      <c r="K105" s="17">
        <v>10</v>
      </c>
      <c r="L105" s="17">
        <v>0</v>
      </c>
      <c r="M105" s="17">
        <v>30</v>
      </c>
      <c r="N105" s="11" t="s">
        <v>584</v>
      </c>
      <c r="O105" s="13" t="s">
        <v>585</v>
      </c>
      <c r="P105" s="11" t="s">
        <v>586</v>
      </c>
      <c r="Q105" s="11" t="s">
        <v>31</v>
      </c>
      <c r="R105" s="28"/>
    </row>
    <row r="106" s="1" customFormat="1" ht="146" customHeight="1" spans="1:18">
      <c r="A106" s="10">
        <v>102</v>
      </c>
      <c r="B106" s="11" t="s">
        <v>587</v>
      </c>
      <c r="C106" s="11" t="s">
        <v>46</v>
      </c>
      <c r="D106" s="11" t="s">
        <v>23</v>
      </c>
      <c r="E106" s="11" t="s">
        <v>588</v>
      </c>
      <c r="F106" s="11" t="s">
        <v>589</v>
      </c>
      <c r="G106" s="11" t="s">
        <v>590</v>
      </c>
      <c r="H106" s="11" t="s">
        <v>27</v>
      </c>
      <c r="I106" s="18" t="s">
        <v>49</v>
      </c>
      <c r="J106" s="17">
        <v>12.6</v>
      </c>
      <c r="K106" s="17">
        <v>12.6</v>
      </c>
      <c r="L106" s="17">
        <v>0</v>
      </c>
      <c r="M106" s="17">
        <v>0</v>
      </c>
      <c r="N106" s="11" t="s">
        <v>591</v>
      </c>
      <c r="O106" s="11" t="s">
        <v>592</v>
      </c>
      <c r="P106" s="11" t="s">
        <v>593</v>
      </c>
      <c r="Q106" s="11" t="s">
        <v>31</v>
      </c>
      <c r="R106" s="28"/>
    </row>
    <row r="107" s="1" customFormat="1" ht="342" customHeight="1" spans="1:18">
      <c r="A107" s="10">
        <v>103</v>
      </c>
      <c r="B107" s="11" t="s">
        <v>594</v>
      </c>
      <c r="C107" s="11" t="s">
        <v>595</v>
      </c>
      <c r="D107" s="11" t="s">
        <v>23</v>
      </c>
      <c r="E107" s="11" t="s">
        <v>596</v>
      </c>
      <c r="F107" s="13" t="s">
        <v>597</v>
      </c>
      <c r="G107" s="11" t="s">
        <v>598</v>
      </c>
      <c r="H107" s="11" t="s">
        <v>27</v>
      </c>
      <c r="I107" s="11" t="s">
        <v>28</v>
      </c>
      <c r="J107" s="17">
        <v>55</v>
      </c>
      <c r="K107" s="17">
        <v>20</v>
      </c>
      <c r="L107" s="17">
        <v>0</v>
      </c>
      <c r="M107" s="17">
        <v>35</v>
      </c>
      <c r="N107" s="10" t="s">
        <v>599</v>
      </c>
      <c r="O107" s="13" t="s">
        <v>600</v>
      </c>
      <c r="P107" s="11" t="s">
        <v>601</v>
      </c>
      <c r="Q107" s="11" t="s">
        <v>27</v>
      </c>
      <c r="R107" s="28"/>
    </row>
    <row r="108" s="1" customFormat="1" ht="334" customHeight="1" spans="1:18">
      <c r="A108" s="10">
        <v>104</v>
      </c>
      <c r="B108" s="11" t="s">
        <v>602</v>
      </c>
      <c r="C108" s="11" t="s">
        <v>595</v>
      </c>
      <c r="D108" s="11" t="s">
        <v>23</v>
      </c>
      <c r="E108" s="11" t="s">
        <v>603</v>
      </c>
      <c r="F108" s="13" t="s">
        <v>604</v>
      </c>
      <c r="G108" s="11" t="s">
        <v>598</v>
      </c>
      <c r="H108" s="11" t="s">
        <v>27</v>
      </c>
      <c r="I108" s="11" t="s">
        <v>28</v>
      </c>
      <c r="J108" s="17">
        <v>20</v>
      </c>
      <c r="K108" s="17">
        <v>10</v>
      </c>
      <c r="L108" s="17">
        <v>0</v>
      </c>
      <c r="M108" s="17">
        <v>10</v>
      </c>
      <c r="N108" s="10" t="s">
        <v>605</v>
      </c>
      <c r="O108" s="13" t="s">
        <v>606</v>
      </c>
      <c r="P108" s="11" t="s">
        <v>607</v>
      </c>
      <c r="Q108" s="11" t="s">
        <v>27</v>
      </c>
      <c r="R108" s="28"/>
    </row>
    <row r="109" s="1" customFormat="1" ht="348" customHeight="1" spans="1:18">
      <c r="A109" s="10">
        <v>105</v>
      </c>
      <c r="B109" s="11" t="s">
        <v>608</v>
      </c>
      <c r="C109" s="11" t="s">
        <v>595</v>
      </c>
      <c r="D109" s="11" t="s">
        <v>23</v>
      </c>
      <c r="E109" s="11" t="s">
        <v>609</v>
      </c>
      <c r="F109" s="13" t="s">
        <v>610</v>
      </c>
      <c r="G109" s="11" t="s">
        <v>598</v>
      </c>
      <c r="H109" s="11" t="s">
        <v>27</v>
      </c>
      <c r="I109" s="11" t="s">
        <v>28</v>
      </c>
      <c r="J109" s="17">
        <v>20</v>
      </c>
      <c r="K109" s="17">
        <v>10</v>
      </c>
      <c r="L109" s="17">
        <v>0</v>
      </c>
      <c r="M109" s="17">
        <v>10</v>
      </c>
      <c r="N109" s="10" t="s">
        <v>611</v>
      </c>
      <c r="O109" s="13" t="s">
        <v>612</v>
      </c>
      <c r="P109" s="11" t="s">
        <v>613</v>
      </c>
      <c r="Q109" s="11" t="s">
        <v>27</v>
      </c>
      <c r="R109" s="28"/>
    </row>
    <row r="110" s="1" customFormat="1" ht="409" customHeight="1" spans="1:18">
      <c r="A110" s="10">
        <v>106</v>
      </c>
      <c r="B110" s="11" t="s">
        <v>614</v>
      </c>
      <c r="C110" s="11" t="s">
        <v>615</v>
      </c>
      <c r="D110" s="11" t="s">
        <v>23</v>
      </c>
      <c r="E110" s="11" t="s">
        <v>616</v>
      </c>
      <c r="F110" s="13" t="s">
        <v>617</v>
      </c>
      <c r="G110" s="11" t="s">
        <v>598</v>
      </c>
      <c r="H110" s="27" t="s">
        <v>27</v>
      </c>
      <c r="I110" s="11" t="s">
        <v>28</v>
      </c>
      <c r="J110" s="17">
        <v>50</v>
      </c>
      <c r="K110" s="17">
        <v>10</v>
      </c>
      <c r="L110" s="17">
        <v>0</v>
      </c>
      <c r="M110" s="17">
        <v>40</v>
      </c>
      <c r="N110" s="10" t="s">
        <v>618</v>
      </c>
      <c r="O110" s="13" t="s">
        <v>619</v>
      </c>
      <c r="P110" s="11" t="s">
        <v>620</v>
      </c>
      <c r="Q110" s="11" t="s">
        <v>27</v>
      </c>
      <c r="R110" s="28"/>
    </row>
    <row r="111" s="1" customFormat="1" ht="305" customHeight="1" spans="1:18">
      <c r="A111" s="10">
        <v>107</v>
      </c>
      <c r="B111" s="11" t="s">
        <v>621</v>
      </c>
      <c r="C111" s="11" t="s">
        <v>595</v>
      </c>
      <c r="D111" s="11" t="s">
        <v>23</v>
      </c>
      <c r="E111" s="11" t="s">
        <v>622</v>
      </c>
      <c r="F111" s="13" t="s">
        <v>623</v>
      </c>
      <c r="G111" s="11" t="s">
        <v>598</v>
      </c>
      <c r="H111" s="27" t="s">
        <v>27</v>
      </c>
      <c r="I111" s="11" t="s">
        <v>28</v>
      </c>
      <c r="J111" s="17">
        <v>12</v>
      </c>
      <c r="K111" s="17">
        <v>10</v>
      </c>
      <c r="L111" s="17">
        <v>0</v>
      </c>
      <c r="M111" s="17">
        <v>2</v>
      </c>
      <c r="N111" s="10" t="s">
        <v>624</v>
      </c>
      <c r="O111" s="13" t="s">
        <v>625</v>
      </c>
      <c r="P111" s="11" t="s">
        <v>626</v>
      </c>
      <c r="Q111" s="11" t="s">
        <v>27</v>
      </c>
      <c r="R111" s="28"/>
    </row>
    <row r="112" s="1" customFormat="1" ht="198" customHeight="1" spans="1:18">
      <c r="A112" s="10">
        <v>108</v>
      </c>
      <c r="B112" s="11" t="s">
        <v>627</v>
      </c>
      <c r="C112" s="11" t="s">
        <v>263</v>
      </c>
      <c r="D112" s="11" t="s">
        <v>84</v>
      </c>
      <c r="E112" s="11" t="s">
        <v>628</v>
      </c>
      <c r="F112" s="11" t="s">
        <v>629</v>
      </c>
      <c r="G112" s="11" t="s">
        <v>598</v>
      </c>
      <c r="H112" s="27" t="s">
        <v>27</v>
      </c>
      <c r="I112" s="11" t="s">
        <v>74</v>
      </c>
      <c r="J112" s="17">
        <v>20</v>
      </c>
      <c r="K112" s="17">
        <v>10</v>
      </c>
      <c r="L112" s="17">
        <v>0</v>
      </c>
      <c r="M112" s="17">
        <v>10</v>
      </c>
      <c r="N112" s="11" t="s">
        <v>630</v>
      </c>
      <c r="O112" s="13" t="s">
        <v>631</v>
      </c>
      <c r="P112" s="11" t="s">
        <v>632</v>
      </c>
      <c r="Q112" s="11" t="s">
        <v>31</v>
      </c>
      <c r="R112" s="28"/>
    </row>
    <row r="113" s="1" customFormat="1" ht="196" customHeight="1" spans="1:18">
      <c r="A113" s="10">
        <v>109</v>
      </c>
      <c r="B113" s="11" t="s">
        <v>633</v>
      </c>
      <c r="C113" s="11" t="s">
        <v>92</v>
      </c>
      <c r="D113" s="11" t="s">
        <v>84</v>
      </c>
      <c r="E113" s="11" t="s">
        <v>634</v>
      </c>
      <c r="F113" s="11" t="s">
        <v>635</v>
      </c>
      <c r="G113" s="11" t="s">
        <v>633</v>
      </c>
      <c r="H113" s="11" t="s">
        <v>27</v>
      </c>
      <c r="I113" s="18" t="s">
        <v>65</v>
      </c>
      <c r="J113" s="17">
        <v>12.6</v>
      </c>
      <c r="K113" s="17">
        <v>12.6</v>
      </c>
      <c r="L113" s="17">
        <v>0</v>
      </c>
      <c r="M113" s="17">
        <v>0</v>
      </c>
      <c r="N113" s="11" t="s">
        <v>636</v>
      </c>
      <c r="O113" s="11" t="s">
        <v>637</v>
      </c>
      <c r="P113" s="11" t="s">
        <v>638</v>
      </c>
      <c r="Q113" s="11" t="s">
        <v>31</v>
      </c>
      <c r="R113" s="28"/>
    </row>
    <row r="114" s="1" customFormat="1" ht="189" customHeight="1" spans="1:18">
      <c r="A114" s="10">
        <v>110</v>
      </c>
      <c r="B114" s="11" t="s">
        <v>639</v>
      </c>
      <c r="C114" s="11" t="s">
        <v>640</v>
      </c>
      <c r="D114" s="11" t="s">
        <v>84</v>
      </c>
      <c r="E114" s="11" t="s">
        <v>641</v>
      </c>
      <c r="F114" s="11" t="s">
        <v>642</v>
      </c>
      <c r="G114" s="11" t="s">
        <v>643</v>
      </c>
      <c r="H114" s="11" t="s">
        <v>27</v>
      </c>
      <c r="I114" s="18" t="s">
        <v>65</v>
      </c>
      <c r="J114" s="17">
        <v>10</v>
      </c>
      <c r="K114" s="17">
        <v>10</v>
      </c>
      <c r="L114" s="17">
        <v>0</v>
      </c>
      <c r="M114" s="17">
        <v>0</v>
      </c>
      <c r="N114" s="11" t="s">
        <v>644</v>
      </c>
      <c r="O114" s="11" t="s">
        <v>645</v>
      </c>
      <c r="P114" s="11" t="s">
        <v>646</v>
      </c>
      <c r="Q114" s="11" t="s">
        <v>31</v>
      </c>
      <c r="R114" s="28"/>
    </row>
    <row r="115" s="1" customFormat="1" ht="188" customHeight="1" spans="1:18">
      <c r="A115" s="10">
        <v>111</v>
      </c>
      <c r="B115" s="11" t="s">
        <v>639</v>
      </c>
      <c r="C115" s="11" t="s">
        <v>263</v>
      </c>
      <c r="D115" s="11" t="s">
        <v>84</v>
      </c>
      <c r="E115" s="11" t="s">
        <v>647</v>
      </c>
      <c r="F115" s="11" t="s">
        <v>648</v>
      </c>
      <c r="G115" s="11" t="s">
        <v>649</v>
      </c>
      <c r="H115" s="11" t="s">
        <v>27</v>
      </c>
      <c r="I115" s="11" t="s">
        <v>74</v>
      </c>
      <c r="J115" s="17">
        <v>20</v>
      </c>
      <c r="K115" s="17">
        <v>20</v>
      </c>
      <c r="L115" s="17">
        <v>0</v>
      </c>
      <c r="M115" s="17">
        <v>0</v>
      </c>
      <c r="N115" s="11" t="s">
        <v>630</v>
      </c>
      <c r="O115" s="13" t="s">
        <v>631</v>
      </c>
      <c r="P115" s="11" t="s">
        <v>632</v>
      </c>
      <c r="Q115" s="11" t="s">
        <v>31</v>
      </c>
      <c r="R115" s="28"/>
    </row>
    <row r="116" s="1" customFormat="1" ht="282" customHeight="1" spans="1:18">
      <c r="A116" s="10">
        <v>112</v>
      </c>
      <c r="B116" s="11" t="s">
        <v>650</v>
      </c>
      <c r="C116" s="11" t="s">
        <v>651</v>
      </c>
      <c r="D116" s="11" t="s">
        <v>84</v>
      </c>
      <c r="E116" s="11" t="s">
        <v>652</v>
      </c>
      <c r="F116" s="11" t="s">
        <v>653</v>
      </c>
      <c r="G116" s="11" t="s">
        <v>649</v>
      </c>
      <c r="H116" s="11" t="s">
        <v>27</v>
      </c>
      <c r="I116" s="11" t="s">
        <v>74</v>
      </c>
      <c r="J116" s="17">
        <v>15</v>
      </c>
      <c r="K116" s="17">
        <v>15</v>
      </c>
      <c r="L116" s="17">
        <v>0</v>
      </c>
      <c r="M116" s="17">
        <v>0</v>
      </c>
      <c r="N116" s="11" t="s">
        <v>654</v>
      </c>
      <c r="O116" s="13" t="s">
        <v>655</v>
      </c>
      <c r="P116" s="11" t="s">
        <v>656</v>
      </c>
      <c r="Q116" s="11" t="s">
        <v>31</v>
      </c>
      <c r="R116" s="28"/>
    </row>
    <row r="117" s="1" customFormat="1" ht="381" customHeight="1" spans="1:18">
      <c r="A117" s="10">
        <v>113</v>
      </c>
      <c r="B117" s="11" t="s">
        <v>657</v>
      </c>
      <c r="C117" s="11" t="s">
        <v>651</v>
      </c>
      <c r="D117" s="11" t="s">
        <v>84</v>
      </c>
      <c r="E117" s="11" t="s">
        <v>658</v>
      </c>
      <c r="F117" s="11" t="s">
        <v>659</v>
      </c>
      <c r="G117" s="11" t="s">
        <v>649</v>
      </c>
      <c r="H117" s="11" t="s">
        <v>27</v>
      </c>
      <c r="I117" s="11" t="s">
        <v>74</v>
      </c>
      <c r="J117" s="17">
        <v>15</v>
      </c>
      <c r="K117" s="17">
        <v>15</v>
      </c>
      <c r="L117" s="17">
        <v>0</v>
      </c>
      <c r="M117" s="17">
        <v>0</v>
      </c>
      <c r="N117" s="11" t="s">
        <v>660</v>
      </c>
      <c r="O117" s="13" t="s">
        <v>661</v>
      </c>
      <c r="P117" s="11" t="s">
        <v>662</v>
      </c>
      <c r="Q117" s="11" t="s">
        <v>31</v>
      </c>
      <c r="R117" s="28"/>
    </row>
    <row r="118" s="1" customFormat="1" ht="323" customHeight="1" spans="1:18">
      <c r="A118" s="10">
        <v>114</v>
      </c>
      <c r="B118" s="11" t="s">
        <v>633</v>
      </c>
      <c r="C118" s="11" t="s">
        <v>651</v>
      </c>
      <c r="D118" s="11" t="s">
        <v>84</v>
      </c>
      <c r="E118" s="11" t="s">
        <v>663</v>
      </c>
      <c r="F118" s="11" t="s">
        <v>664</v>
      </c>
      <c r="G118" s="11" t="s">
        <v>649</v>
      </c>
      <c r="H118" s="11" t="s">
        <v>27</v>
      </c>
      <c r="I118" s="11" t="s">
        <v>74</v>
      </c>
      <c r="J118" s="17">
        <v>70</v>
      </c>
      <c r="K118" s="17">
        <v>70</v>
      </c>
      <c r="L118" s="17">
        <v>0</v>
      </c>
      <c r="M118" s="17">
        <v>0</v>
      </c>
      <c r="N118" s="11" t="s">
        <v>665</v>
      </c>
      <c r="O118" s="13" t="s">
        <v>666</v>
      </c>
      <c r="P118" s="11" t="s">
        <v>667</v>
      </c>
      <c r="Q118" s="11" t="s">
        <v>31</v>
      </c>
      <c r="R118" s="28"/>
    </row>
    <row r="119" s="1" customFormat="1" ht="266" customHeight="1" spans="1:18">
      <c r="A119" s="10">
        <v>115</v>
      </c>
      <c r="B119" s="11" t="s">
        <v>633</v>
      </c>
      <c r="C119" s="11" t="s">
        <v>263</v>
      </c>
      <c r="D119" s="11" t="s">
        <v>84</v>
      </c>
      <c r="E119" s="11" t="s">
        <v>668</v>
      </c>
      <c r="F119" s="11" t="s">
        <v>669</v>
      </c>
      <c r="G119" s="11" t="s">
        <v>649</v>
      </c>
      <c r="H119" s="11" t="s">
        <v>27</v>
      </c>
      <c r="I119" s="11" t="s">
        <v>74</v>
      </c>
      <c r="J119" s="17">
        <v>30</v>
      </c>
      <c r="K119" s="17">
        <v>30</v>
      </c>
      <c r="L119" s="17">
        <v>0</v>
      </c>
      <c r="M119" s="17">
        <v>0</v>
      </c>
      <c r="N119" s="11" t="s">
        <v>670</v>
      </c>
      <c r="O119" s="13" t="s">
        <v>671</v>
      </c>
      <c r="P119" s="11" t="s">
        <v>672</v>
      </c>
      <c r="Q119" s="11" t="s">
        <v>31</v>
      </c>
      <c r="R119" s="28"/>
    </row>
    <row r="120" s="1" customFormat="1" ht="189" customHeight="1" spans="1:18">
      <c r="A120" s="10">
        <v>116</v>
      </c>
      <c r="B120" s="11" t="s">
        <v>673</v>
      </c>
      <c r="C120" s="11" t="s">
        <v>674</v>
      </c>
      <c r="D120" s="11" t="s">
        <v>84</v>
      </c>
      <c r="E120" s="11" t="s">
        <v>675</v>
      </c>
      <c r="F120" s="11" t="s">
        <v>676</v>
      </c>
      <c r="G120" s="11" t="s">
        <v>677</v>
      </c>
      <c r="H120" s="11" t="s">
        <v>27</v>
      </c>
      <c r="I120" s="18" t="s">
        <v>65</v>
      </c>
      <c r="J120" s="17">
        <v>190</v>
      </c>
      <c r="K120" s="17">
        <v>190</v>
      </c>
      <c r="L120" s="17">
        <v>0</v>
      </c>
      <c r="M120" s="17">
        <v>0</v>
      </c>
      <c r="N120" s="11" t="s">
        <v>678</v>
      </c>
      <c r="O120" s="11" t="s">
        <v>679</v>
      </c>
      <c r="P120" s="11" t="s">
        <v>680</v>
      </c>
      <c r="Q120" s="11" t="s">
        <v>31</v>
      </c>
      <c r="R120" s="28"/>
    </row>
    <row r="121" s="1" customFormat="1" ht="189" customHeight="1" spans="1:18">
      <c r="A121" s="10">
        <v>117</v>
      </c>
      <c r="B121" s="11" t="s">
        <v>673</v>
      </c>
      <c r="C121" s="11" t="s">
        <v>674</v>
      </c>
      <c r="D121" s="11" t="s">
        <v>84</v>
      </c>
      <c r="E121" s="11" t="s">
        <v>681</v>
      </c>
      <c r="F121" s="11" t="s">
        <v>676</v>
      </c>
      <c r="G121" s="11" t="s">
        <v>677</v>
      </c>
      <c r="H121" s="11" t="s">
        <v>27</v>
      </c>
      <c r="I121" s="18" t="s">
        <v>65</v>
      </c>
      <c r="J121" s="17">
        <v>190</v>
      </c>
      <c r="K121" s="17">
        <v>190</v>
      </c>
      <c r="L121" s="17">
        <v>0</v>
      </c>
      <c r="M121" s="17">
        <v>0</v>
      </c>
      <c r="N121" s="11" t="s">
        <v>678</v>
      </c>
      <c r="O121" s="11" t="s">
        <v>682</v>
      </c>
      <c r="P121" s="11" t="s">
        <v>680</v>
      </c>
      <c r="Q121" s="11" t="s">
        <v>31</v>
      </c>
      <c r="R121" s="28"/>
    </row>
    <row r="122" s="1" customFormat="1" ht="180" customHeight="1" spans="1:18">
      <c r="A122" s="10">
        <v>118</v>
      </c>
      <c r="B122" s="11" t="s">
        <v>673</v>
      </c>
      <c r="C122" s="11" t="s">
        <v>683</v>
      </c>
      <c r="D122" s="11" t="s">
        <v>84</v>
      </c>
      <c r="E122" s="11" t="s">
        <v>684</v>
      </c>
      <c r="F122" s="11" t="s">
        <v>685</v>
      </c>
      <c r="G122" s="11" t="s">
        <v>677</v>
      </c>
      <c r="H122" s="11" t="s">
        <v>27</v>
      </c>
      <c r="I122" s="18" t="s">
        <v>65</v>
      </c>
      <c r="J122" s="17">
        <v>520</v>
      </c>
      <c r="K122" s="17">
        <v>520</v>
      </c>
      <c r="L122" s="17">
        <v>0</v>
      </c>
      <c r="M122" s="17">
        <v>0</v>
      </c>
      <c r="N122" s="11" t="s">
        <v>686</v>
      </c>
      <c r="O122" s="11" t="s">
        <v>687</v>
      </c>
      <c r="P122" s="11" t="s">
        <v>688</v>
      </c>
      <c r="Q122" s="11" t="s">
        <v>31</v>
      </c>
      <c r="R122" s="28"/>
    </row>
    <row r="123" s="1" customFormat="1" ht="170" customHeight="1" spans="1:18">
      <c r="A123" s="10">
        <v>119</v>
      </c>
      <c r="B123" s="11" t="s">
        <v>673</v>
      </c>
      <c r="C123" s="11" t="s">
        <v>689</v>
      </c>
      <c r="D123" s="11" t="s">
        <v>84</v>
      </c>
      <c r="E123" s="11" t="s">
        <v>690</v>
      </c>
      <c r="F123" s="11" t="s">
        <v>691</v>
      </c>
      <c r="G123" s="11" t="s">
        <v>677</v>
      </c>
      <c r="H123" s="11" t="s">
        <v>27</v>
      </c>
      <c r="I123" s="18" t="s">
        <v>65</v>
      </c>
      <c r="J123" s="17">
        <v>70</v>
      </c>
      <c r="K123" s="17">
        <v>70</v>
      </c>
      <c r="L123" s="17">
        <v>0</v>
      </c>
      <c r="M123" s="17">
        <v>0</v>
      </c>
      <c r="N123" s="11" t="s">
        <v>692</v>
      </c>
      <c r="O123" s="11" t="s">
        <v>693</v>
      </c>
      <c r="P123" s="11" t="s">
        <v>694</v>
      </c>
      <c r="Q123" s="11" t="s">
        <v>31</v>
      </c>
      <c r="R123" s="28"/>
    </row>
    <row r="124" s="1" customFormat="1" ht="165" customHeight="1" spans="1:18">
      <c r="A124" s="10">
        <v>120</v>
      </c>
      <c r="B124" s="11" t="s">
        <v>673</v>
      </c>
      <c r="C124" s="11" t="s">
        <v>695</v>
      </c>
      <c r="D124" s="11" t="s">
        <v>84</v>
      </c>
      <c r="E124" s="11" t="s">
        <v>696</v>
      </c>
      <c r="F124" s="11" t="s">
        <v>697</v>
      </c>
      <c r="G124" s="11" t="s">
        <v>677</v>
      </c>
      <c r="H124" s="11" t="s">
        <v>27</v>
      </c>
      <c r="I124" s="18" t="s">
        <v>65</v>
      </c>
      <c r="J124" s="17">
        <v>258.168</v>
      </c>
      <c r="K124" s="17">
        <v>258.168</v>
      </c>
      <c r="L124" s="17">
        <v>0</v>
      </c>
      <c r="M124" s="17">
        <v>0</v>
      </c>
      <c r="N124" s="11" t="s">
        <v>698</v>
      </c>
      <c r="O124" s="11" t="s">
        <v>699</v>
      </c>
      <c r="P124" s="11" t="s">
        <v>700</v>
      </c>
      <c r="Q124" s="11" t="s">
        <v>31</v>
      </c>
      <c r="R124" s="28"/>
    </row>
    <row r="125" ht="328" customHeight="1" spans="1:18">
      <c r="A125" s="10">
        <v>121</v>
      </c>
      <c r="B125" s="34" t="s">
        <v>701</v>
      </c>
      <c r="C125" s="34" t="s">
        <v>595</v>
      </c>
      <c r="D125" s="34" t="s">
        <v>23</v>
      </c>
      <c r="E125" s="34" t="s">
        <v>702</v>
      </c>
      <c r="F125" s="35" t="s">
        <v>703</v>
      </c>
      <c r="G125" s="34" t="s">
        <v>701</v>
      </c>
      <c r="H125" s="34" t="s">
        <v>27</v>
      </c>
      <c r="I125" s="34" t="s">
        <v>704</v>
      </c>
      <c r="J125" s="36">
        <v>20</v>
      </c>
      <c r="K125" s="36">
        <v>10</v>
      </c>
      <c r="L125" s="36">
        <v>0</v>
      </c>
      <c r="M125" s="36">
        <v>10</v>
      </c>
      <c r="N125" s="37" t="s">
        <v>705</v>
      </c>
      <c r="O125" s="34" t="s">
        <v>706</v>
      </c>
      <c r="P125" s="34" t="s">
        <v>707</v>
      </c>
      <c r="Q125" s="34" t="s">
        <v>27</v>
      </c>
      <c r="R125" s="38"/>
    </row>
    <row r="126" ht="195" customHeight="1" spans="1:18">
      <c r="A126" s="10">
        <v>122</v>
      </c>
      <c r="B126" s="34" t="s">
        <v>708</v>
      </c>
      <c r="C126" s="34" t="s">
        <v>595</v>
      </c>
      <c r="D126" s="34" t="s">
        <v>23</v>
      </c>
      <c r="E126" s="34" t="s">
        <v>709</v>
      </c>
      <c r="F126" s="35" t="s">
        <v>710</v>
      </c>
      <c r="G126" s="34" t="s">
        <v>711</v>
      </c>
      <c r="H126" s="34" t="s">
        <v>27</v>
      </c>
      <c r="I126" s="34" t="s">
        <v>712</v>
      </c>
      <c r="J126" s="36">
        <v>10</v>
      </c>
      <c r="K126" s="36">
        <v>10</v>
      </c>
      <c r="L126" s="36">
        <v>0</v>
      </c>
      <c r="M126" s="36">
        <v>0</v>
      </c>
      <c r="N126" s="37" t="s">
        <v>713</v>
      </c>
      <c r="O126" s="34" t="s">
        <v>710</v>
      </c>
      <c r="P126" s="34" t="s">
        <v>714</v>
      </c>
      <c r="Q126" s="34" t="s">
        <v>31</v>
      </c>
      <c r="R126" s="38"/>
    </row>
    <row r="127" ht="385" customHeight="1" spans="1:18">
      <c r="A127" s="10">
        <v>123</v>
      </c>
      <c r="B127" s="34" t="s">
        <v>708</v>
      </c>
      <c r="C127" s="34" t="s">
        <v>595</v>
      </c>
      <c r="D127" s="34" t="s">
        <v>23</v>
      </c>
      <c r="E127" s="34" t="s">
        <v>715</v>
      </c>
      <c r="F127" s="35" t="s">
        <v>716</v>
      </c>
      <c r="G127" s="34" t="s">
        <v>711</v>
      </c>
      <c r="H127" s="34" t="s">
        <v>27</v>
      </c>
      <c r="I127" s="34" t="s">
        <v>712</v>
      </c>
      <c r="J127" s="36">
        <v>10</v>
      </c>
      <c r="K127" s="36">
        <v>10</v>
      </c>
      <c r="L127" s="36">
        <v>0</v>
      </c>
      <c r="M127" s="36">
        <v>0</v>
      </c>
      <c r="N127" s="37"/>
      <c r="O127" s="34" t="s">
        <v>717</v>
      </c>
      <c r="P127" s="34" t="s">
        <v>714</v>
      </c>
      <c r="Q127" s="34" t="s">
        <v>31</v>
      </c>
      <c r="R127" s="38"/>
    </row>
    <row r="128" ht="339" customHeight="1" spans="1:18">
      <c r="A128" s="10">
        <v>124</v>
      </c>
      <c r="B128" s="34" t="s">
        <v>708</v>
      </c>
      <c r="C128" s="34" t="s">
        <v>595</v>
      </c>
      <c r="D128" s="34" t="s">
        <v>23</v>
      </c>
      <c r="E128" s="34" t="s">
        <v>718</v>
      </c>
      <c r="F128" s="35" t="s">
        <v>719</v>
      </c>
      <c r="G128" s="34" t="s">
        <v>711</v>
      </c>
      <c r="H128" s="34" t="s">
        <v>27</v>
      </c>
      <c r="I128" s="34" t="s">
        <v>712</v>
      </c>
      <c r="J128" s="36">
        <v>40</v>
      </c>
      <c r="K128" s="36">
        <v>40</v>
      </c>
      <c r="L128" s="36">
        <v>0</v>
      </c>
      <c r="M128" s="36">
        <v>0</v>
      </c>
      <c r="N128" s="37" t="s">
        <v>720</v>
      </c>
      <c r="O128" s="35" t="s">
        <v>719</v>
      </c>
      <c r="P128" s="34" t="s">
        <v>721</v>
      </c>
      <c r="Q128" s="34" t="s">
        <v>31</v>
      </c>
      <c r="R128" s="38"/>
    </row>
    <row r="129" ht="190" customHeight="1" spans="1:18">
      <c r="A129" s="10">
        <v>125</v>
      </c>
      <c r="B129" s="39" t="s">
        <v>722</v>
      </c>
      <c r="C129" s="39" t="s">
        <v>33</v>
      </c>
      <c r="D129" s="39" t="s">
        <v>23</v>
      </c>
      <c r="E129" s="39" t="s">
        <v>723</v>
      </c>
      <c r="F129" s="39" t="s">
        <v>724</v>
      </c>
      <c r="G129" s="39" t="s">
        <v>725</v>
      </c>
      <c r="H129" s="40" t="s">
        <v>27</v>
      </c>
      <c r="I129" s="46" t="s">
        <v>726</v>
      </c>
      <c r="J129" s="47">
        <v>68</v>
      </c>
      <c r="K129" s="47">
        <v>68</v>
      </c>
      <c r="L129" s="47">
        <v>0</v>
      </c>
      <c r="M129" s="47">
        <v>0</v>
      </c>
      <c r="N129" s="48" t="s">
        <v>727</v>
      </c>
      <c r="O129" s="49" t="s">
        <v>728</v>
      </c>
      <c r="P129" s="49" t="s">
        <v>729</v>
      </c>
      <c r="Q129" s="39" t="s">
        <v>31</v>
      </c>
      <c r="R129" s="38"/>
    </row>
    <row r="130" ht="147" customHeight="1" spans="1:18">
      <c r="A130" s="10">
        <v>126</v>
      </c>
      <c r="B130" s="41" t="s">
        <v>722</v>
      </c>
      <c r="C130" s="41" t="s">
        <v>33</v>
      </c>
      <c r="D130" s="41" t="s">
        <v>23</v>
      </c>
      <c r="E130" s="41" t="s">
        <v>730</v>
      </c>
      <c r="F130" s="41" t="s">
        <v>731</v>
      </c>
      <c r="G130" s="42" t="s">
        <v>732</v>
      </c>
      <c r="H130" s="43" t="s">
        <v>27</v>
      </c>
      <c r="I130" s="41" t="s">
        <v>733</v>
      </c>
      <c r="J130" s="50">
        <v>20</v>
      </c>
      <c r="K130" s="50">
        <v>20</v>
      </c>
      <c r="L130" s="50">
        <v>0</v>
      </c>
      <c r="M130" s="50">
        <v>0</v>
      </c>
      <c r="N130" s="51" t="s">
        <v>734</v>
      </c>
      <c r="O130" s="52" t="s">
        <v>735</v>
      </c>
      <c r="P130" s="52" t="s">
        <v>736</v>
      </c>
      <c r="Q130" s="41" t="s">
        <v>31</v>
      </c>
      <c r="R130" s="38"/>
    </row>
    <row r="131" ht="177" customHeight="1" spans="1:18">
      <c r="A131" s="10">
        <v>127</v>
      </c>
      <c r="B131" s="41" t="s">
        <v>722</v>
      </c>
      <c r="C131" s="41" t="s">
        <v>737</v>
      </c>
      <c r="D131" s="41" t="s">
        <v>23</v>
      </c>
      <c r="E131" s="41" t="s">
        <v>738</v>
      </c>
      <c r="F131" s="41" t="s">
        <v>739</v>
      </c>
      <c r="G131" s="41" t="s">
        <v>740</v>
      </c>
      <c r="H131" s="43" t="s">
        <v>27</v>
      </c>
      <c r="I131" s="41" t="s">
        <v>741</v>
      </c>
      <c r="J131" s="50">
        <v>20</v>
      </c>
      <c r="K131" s="50">
        <v>20</v>
      </c>
      <c r="L131" s="50">
        <v>0</v>
      </c>
      <c r="M131" s="50">
        <v>0</v>
      </c>
      <c r="N131" s="53" t="s">
        <v>742</v>
      </c>
      <c r="O131" s="52" t="s">
        <v>743</v>
      </c>
      <c r="P131" s="52" t="s">
        <v>744</v>
      </c>
      <c r="Q131" s="41" t="s">
        <v>31</v>
      </c>
      <c r="R131" s="38"/>
    </row>
    <row r="132" ht="201" customHeight="1" spans="1:18">
      <c r="A132" s="10">
        <v>128</v>
      </c>
      <c r="B132" s="41" t="s">
        <v>722</v>
      </c>
      <c r="C132" s="41" t="s">
        <v>33</v>
      </c>
      <c r="D132" s="41" t="s">
        <v>23</v>
      </c>
      <c r="E132" s="41" t="s">
        <v>745</v>
      </c>
      <c r="F132" s="41" t="s">
        <v>746</v>
      </c>
      <c r="G132" s="39" t="s">
        <v>725</v>
      </c>
      <c r="H132" s="43" t="s">
        <v>27</v>
      </c>
      <c r="I132" s="46" t="s">
        <v>726</v>
      </c>
      <c r="J132" s="50">
        <v>78</v>
      </c>
      <c r="K132" s="50">
        <v>78</v>
      </c>
      <c r="L132" s="50">
        <v>0</v>
      </c>
      <c r="M132" s="50">
        <v>0</v>
      </c>
      <c r="N132" s="51" t="s">
        <v>727</v>
      </c>
      <c r="O132" s="52" t="s">
        <v>747</v>
      </c>
      <c r="P132" s="52" t="s">
        <v>748</v>
      </c>
      <c r="Q132" s="41" t="s">
        <v>31</v>
      </c>
      <c r="R132" s="38"/>
    </row>
    <row r="133" ht="198" customHeight="1" spans="1:18">
      <c r="A133" s="10">
        <v>129</v>
      </c>
      <c r="B133" s="41" t="s">
        <v>749</v>
      </c>
      <c r="C133" s="41" t="s">
        <v>33</v>
      </c>
      <c r="D133" s="41" t="s">
        <v>23</v>
      </c>
      <c r="E133" s="41" t="s">
        <v>750</v>
      </c>
      <c r="F133" s="41" t="s">
        <v>751</v>
      </c>
      <c r="G133" s="41" t="s">
        <v>752</v>
      </c>
      <c r="H133" s="43" t="s">
        <v>27</v>
      </c>
      <c r="I133" s="41" t="s">
        <v>733</v>
      </c>
      <c r="J133" s="50">
        <v>30</v>
      </c>
      <c r="K133" s="50">
        <v>30</v>
      </c>
      <c r="L133" s="50">
        <v>0</v>
      </c>
      <c r="M133" s="50">
        <v>0</v>
      </c>
      <c r="N133" s="51" t="s">
        <v>734</v>
      </c>
      <c r="O133" s="52" t="s">
        <v>753</v>
      </c>
      <c r="P133" s="52" t="s">
        <v>754</v>
      </c>
      <c r="Q133" s="41" t="s">
        <v>31</v>
      </c>
      <c r="R133" s="38"/>
    </row>
    <row r="134" s="3" customFormat="1" ht="26" customHeight="1" spans="1:18">
      <c r="A134" s="44" t="s">
        <v>755</v>
      </c>
      <c r="B134" s="45"/>
      <c r="C134" s="45"/>
      <c r="D134" s="45"/>
      <c r="E134" s="45"/>
      <c r="F134" s="45"/>
      <c r="G134" s="45"/>
      <c r="H134" s="45"/>
      <c r="I134" s="45"/>
      <c r="J134" s="54">
        <f>SUM(J5:J133)</f>
        <v>4760.768</v>
      </c>
      <c r="K134" s="54">
        <f>SUM(K5:K133)</f>
        <v>3596.168</v>
      </c>
      <c r="L134" s="54">
        <f>SUM(L5:L133)</f>
        <v>548.5</v>
      </c>
      <c r="M134" s="54">
        <f>SUM(M5:M133)</f>
        <v>616.1</v>
      </c>
      <c r="N134" s="45"/>
      <c r="O134" s="45"/>
      <c r="P134" s="45"/>
      <c r="Q134" s="45"/>
      <c r="R134" s="45"/>
    </row>
  </sheetData>
  <sheetProtection formatCells="0" insertHyperlinks="0" autoFilter="0"/>
  <mergeCells count="17">
    <mergeCell ref="A1:C1"/>
    <mergeCell ref="A2:R2"/>
    <mergeCell ref="J3:M3"/>
    <mergeCell ref="A3:A4"/>
    <mergeCell ref="B3:B4"/>
    <mergeCell ref="C3:C4"/>
    <mergeCell ref="D3:D4"/>
    <mergeCell ref="E3:E4"/>
    <mergeCell ref="F3:F4"/>
    <mergeCell ref="G3:G4"/>
    <mergeCell ref="H3:H4"/>
    <mergeCell ref="I3:I4"/>
    <mergeCell ref="N3:N4"/>
    <mergeCell ref="O3:O4"/>
    <mergeCell ref="P3:P4"/>
    <mergeCell ref="Q3:Q4"/>
    <mergeCell ref="R3:R4"/>
  </mergeCells>
  <conditionalFormatting sqref="B8">
    <cfRule type="duplicateValues" dxfId="0" priority="159"/>
  </conditionalFormatting>
  <conditionalFormatting sqref="D8">
    <cfRule type="duplicateValues" dxfId="0" priority="155"/>
  </conditionalFormatting>
  <conditionalFormatting sqref="Q8">
    <cfRule type="duplicateValues" dxfId="0" priority="158"/>
  </conditionalFormatting>
  <conditionalFormatting sqref="B9">
    <cfRule type="duplicateValues" dxfId="0" priority="157"/>
  </conditionalFormatting>
  <conditionalFormatting sqref="D9">
    <cfRule type="duplicateValues" dxfId="0" priority="154"/>
  </conditionalFormatting>
  <conditionalFormatting sqref="Q9">
    <cfRule type="duplicateValues" dxfId="0" priority="156"/>
  </conditionalFormatting>
  <conditionalFormatting sqref="B10">
    <cfRule type="duplicateValues" dxfId="0" priority="153"/>
  </conditionalFormatting>
  <conditionalFormatting sqref="D10">
    <cfRule type="duplicateValues" dxfId="0" priority="150"/>
  </conditionalFormatting>
  <conditionalFormatting sqref="Q10">
    <cfRule type="duplicateValues" dxfId="0" priority="147"/>
  </conditionalFormatting>
  <conditionalFormatting sqref="B11">
    <cfRule type="duplicateValues" dxfId="0" priority="152"/>
  </conditionalFormatting>
  <conditionalFormatting sqref="D11">
    <cfRule type="duplicateValues" dxfId="0" priority="149"/>
  </conditionalFormatting>
  <conditionalFormatting sqref="Q11">
    <cfRule type="duplicateValues" dxfId="0" priority="146"/>
  </conditionalFormatting>
  <conditionalFormatting sqref="B12">
    <cfRule type="duplicateValues" dxfId="0" priority="151"/>
  </conditionalFormatting>
  <conditionalFormatting sqref="D12">
    <cfRule type="duplicateValues" dxfId="0" priority="148"/>
  </conditionalFormatting>
  <conditionalFormatting sqref="Q12">
    <cfRule type="duplicateValues" dxfId="0" priority="145"/>
  </conditionalFormatting>
  <conditionalFormatting sqref="B18">
    <cfRule type="duplicateValues" dxfId="0" priority="144"/>
  </conditionalFormatting>
  <conditionalFormatting sqref="D18">
    <cfRule type="duplicateValues" dxfId="0" priority="138"/>
  </conditionalFormatting>
  <conditionalFormatting sqref="Q18">
    <cfRule type="duplicateValues" dxfId="0" priority="143"/>
  </conditionalFormatting>
  <conditionalFormatting sqref="B19">
    <cfRule type="duplicateValues" dxfId="0" priority="142"/>
  </conditionalFormatting>
  <conditionalFormatting sqref="D19">
    <cfRule type="duplicateValues" dxfId="0" priority="137"/>
  </conditionalFormatting>
  <conditionalFormatting sqref="Q19">
    <cfRule type="duplicateValues" dxfId="0" priority="141"/>
  </conditionalFormatting>
  <conditionalFormatting sqref="B20">
    <cfRule type="duplicateValues" dxfId="0" priority="140"/>
  </conditionalFormatting>
  <conditionalFormatting sqref="D20">
    <cfRule type="duplicateValues" dxfId="0" priority="136"/>
  </conditionalFormatting>
  <conditionalFormatting sqref="Q20">
    <cfRule type="duplicateValues" dxfId="0" priority="139"/>
  </conditionalFormatting>
  <conditionalFormatting sqref="B30">
    <cfRule type="duplicateValues" dxfId="0" priority="135"/>
  </conditionalFormatting>
  <conditionalFormatting sqref="D30">
    <cfRule type="duplicateValues" dxfId="0" priority="127"/>
  </conditionalFormatting>
  <conditionalFormatting sqref="Q30">
    <cfRule type="duplicateValues" dxfId="0" priority="134"/>
  </conditionalFormatting>
  <conditionalFormatting sqref="B31">
    <cfRule type="duplicateValues" dxfId="0" priority="133"/>
  </conditionalFormatting>
  <conditionalFormatting sqref="D31">
    <cfRule type="duplicateValues" dxfId="0" priority="126"/>
  </conditionalFormatting>
  <conditionalFormatting sqref="Q31">
    <cfRule type="duplicateValues" dxfId="0" priority="132"/>
  </conditionalFormatting>
  <conditionalFormatting sqref="B32">
    <cfRule type="duplicateValues" dxfId="0" priority="131"/>
  </conditionalFormatting>
  <conditionalFormatting sqref="D32">
    <cfRule type="duplicateValues" dxfId="0" priority="125"/>
  </conditionalFormatting>
  <conditionalFormatting sqref="Q32">
    <cfRule type="duplicateValues" dxfId="0" priority="130"/>
  </conditionalFormatting>
  <conditionalFormatting sqref="B33">
    <cfRule type="duplicateValues" dxfId="0" priority="129"/>
  </conditionalFormatting>
  <conditionalFormatting sqref="D33">
    <cfRule type="duplicateValues" dxfId="0" priority="124"/>
  </conditionalFormatting>
  <conditionalFormatting sqref="Q33">
    <cfRule type="duplicateValues" dxfId="0" priority="128"/>
  </conditionalFormatting>
  <conditionalFormatting sqref="B37">
    <cfRule type="duplicateValues" dxfId="0" priority="123"/>
  </conditionalFormatting>
  <conditionalFormatting sqref="D37">
    <cfRule type="duplicateValues" dxfId="0" priority="107"/>
  </conditionalFormatting>
  <conditionalFormatting sqref="Q37">
    <cfRule type="duplicateValues" dxfId="0" priority="122"/>
  </conditionalFormatting>
  <conditionalFormatting sqref="B38">
    <cfRule type="duplicateValues" dxfId="0" priority="121"/>
  </conditionalFormatting>
  <conditionalFormatting sqref="D38">
    <cfRule type="duplicateValues" dxfId="0" priority="106"/>
  </conditionalFormatting>
  <conditionalFormatting sqref="Q38">
    <cfRule type="duplicateValues" dxfId="0" priority="120"/>
  </conditionalFormatting>
  <conditionalFormatting sqref="B39">
    <cfRule type="duplicateValues" dxfId="0" priority="119"/>
  </conditionalFormatting>
  <conditionalFormatting sqref="D39">
    <cfRule type="duplicateValues" dxfId="0" priority="105"/>
  </conditionalFormatting>
  <conditionalFormatting sqref="Q39">
    <cfRule type="duplicateValues" dxfId="0" priority="118"/>
  </conditionalFormatting>
  <conditionalFormatting sqref="B40">
    <cfRule type="duplicateValues" dxfId="0" priority="117"/>
  </conditionalFormatting>
  <conditionalFormatting sqref="D40">
    <cfRule type="duplicateValues" dxfId="0" priority="104"/>
  </conditionalFormatting>
  <conditionalFormatting sqref="Q40">
    <cfRule type="duplicateValues" dxfId="0" priority="116"/>
  </conditionalFormatting>
  <conditionalFormatting sqref="B41">
    <cfRule type="duplicateValues" dxfId="0" priority="115"/>
  </conditionalFormatting>
  <conditionalFormatting sqref="D41">
    <cfRule type="duplicateValues" dxfId="0" priority="103"/>
  </conditionalFormatting>
  <conditionalFormatting sqref="Q41">
    <cfRule type="duplicateValues" dxfId="0" priority="114"/>
  </conditionalFormatting>
  <conditionalFormatting sqref="B42">
    <cfRule type="duplicateValues" dxfId="0" priority="113"/>
  </conditionalFormatting>
  <conditionalFormatting sqref="D42">
    <cfRule type="duplicateValues" dxfId="0" priority="102"/>
  </conditionalFormatting>
  <conditionalFormatting sqref="Q42">
    <cfRule type="duplicateValues" dxfId="0" priority="112"/>
  </conditionalFormatting>
  <conditionalFormatting sqref="B43">
    <cfRule type="duplicateValues" dxfId="0" priority="111"/>
  </conditionalFormatting>
  <conditionalFormatting sqref="D43">
    <cfRule type="duplicateValues" dxfId="0" priority="101"/>
  </conditionalFormatting>
  <conditionalFormatting sqref="Q43">
    <cfRule type="duplicateValues" dxfId="0" priority="110"/>
  </conditionalFormatting>
  <conditionalFormatting sqref="B44">
    <cfRule type="duplicateValues" dxfId="0" priority="109"/>
  </conditionalFormatting>
  <conditionalFormatting sqref="D44">
    <cfRule type="duplicateValues" dxfId="0" priority="100"/>
  </conditionalFormatting>
  <conditionalFormatting sqref="Q44">
    <cfRule type="duplicateValues" dxfId="0" priority="108"/>
  </conditionalFormatting>
  <conditionalFormatting sqref="B47">
    <cfRule type="duplicateValues" dxfId="0" priority="99"/>
  </conditionalFormatting>
  <conditionalFormatting sqref="D47">
    <cfRule type="duplicateValues" dxfId="0" priority="93"/>
  </conditionalFormatting>
  <conditionalFormatting sqref="Q47">
    <cfRule type="duplicateValues" dxfId="0" priority="98"/>
  </conditionalFormatting>
  <conditionalFormatting sqref="B48">
    <cfRule type="duplicateValues" dxfId="0" priority="97"/>
  </conditionalFormatting>
  <conditionalFormatting sqref="D48">
    <cfRule type="duplicateValues" dxfId="0" priority="92"/>
  </conditionalFormatting>
  <conditionalFormatting sqref="Q48">
    <cfRule type="duplicateValues" dxfId="0" priority="96"/>
  </conditionalFormatting>
  <conditionalFormatting sqref="B49">
    <cfRule type="duplicateValues" dxfId="0" priority="95"/>
  </conditionalFormatting>
  <conditionalFormatting sqref="D49">
    <cfRule type="duplicateValues" dxfId="0" priority="91"/>
  </conditionalFormatting>
  <conditionalFormatting sqref="Q49">
    <cfRule type="duplicateValues" dxfId="0" priority="94"/>
  </conditionalFormatting>
  <conditionalFormatting sqref="B57">
    <cfRule type="duplicateValues" dxfId="0" priority="90"/>
  </conditionalFormatting>
  <conditionalFormatting sqref="D57">
    <cfRule type="duplicateValues" dxfId="0" priority="84"/>
  </conditionalFormatting>
  <conditionalFormatting sqref="Q57">
    <cfRule type="duplicateValues" dxfId="0" priority="89"/>
  </conditionalFormatting>
  <conditionalFormatting sqref="B58">
    <cfRule type="duplicateValues" dxfId="0" priority="88"/>
  </conditionalFormatting>
  <conditionalFormatting sqref="D58">
    <cfRule type="duplicateValues" dxfId="0" priority="83"/>
  </conditionalFormatting>
  <conditionalFormatting sqref="Q58">
    <cfRule type="duplicateValues" dxfId="0" priority="87"/>
  </conditionalFormatting>
  <conditionalFormatting sqref="B59">
    <cfRule type="duplicateValues" dxfId="0" priority="86"/>
  </conditionalFormatting>
  <conditionalFormatting sqref="D59">
    <cfRule type="duplicateValues" dxfId="0" priority="82"/>
  </conditionalFormatting>
  <conditionalFormatting sqref="Q59">
    <cfRule type="duplicateValues" dxfId="0" priority="85"/>
  </conditionalFormatting>
  <conditionalFormatting sqref="B65">
    <cfRule type="duplicateValues" dxfId="0" priority="81"/>
  </conditionalFormatting>
  <conditionalFormatting sqref="D65">
    <cfRule type="duplicateValues" dxfId="0" priority="68"/>
  </conditionalFormatting>
  <conditionalFormatting sqref="Q65">
    <cfRule type="duplicateValues" dxfId="0" priority="80"/>
  </conditionalFormatting>
  <conditionalFormatting sqref="B66">
    <cfRule type="duplicateValues" dxfId="0" priority="79"/>
  </conditionalFormatting>
  <conditionalFormatting sqref="D66">
    <cfRule type="duplicateValues" dxfId="0" priority="67"/>
  </conditionalFormatting>
  <conditionalFormatting sqref="Q66">
    <cfRule type="duplicateValues" dxfId="0" priority="78"/>
  </conditionalFormatting>
  <conditionalFormatting sqref="B67">
    <cfRule type="duplicateValues" dxfId="0" priority="77"/>
  </conditionalFormatting>
  <conditionalFormatting sqref="D67">
    <cfRule type="duplicateValues" dxfId="0" priority="66"/>
  </conditionalFormatting>
  <conditionalFormatting sqref="Q67">
    <cfRule type="duplicateValues" dxfId="0" priority="76"/>
  </conditionalFormatting>
  <conditionalFormatting sqref="B68">
    <cfRule type="duplicateValues" dxfId="0" priority="75"/>
  </conditionalFormatting>
  <conditionalFormatting sqref="D68">
    <cfRule type="duplicateValues" dxfId="0" priority="65"/>
  </conditionalFormatting>
  <conditionalFormatting sqref="Q68">
    <cfRule type="duplicateValues" dxfId="0" priority="60"/>
  </conditionalFormatting>
  <conditionalFormatting sqref="B69">
    <cfRule type="duplicateValues" dxfId="0" priority="74"/>
  </conditionalFormatting>
  <conditionalFormatting sqref="D69">
    <cfRule type="duplicateValues" dxfId="0" priority="64"/>
  </conditionalFormatting>
  <conditionalFormatting sqref="Q69">
    <cfRule type="duplicateValues" dxfId="0" priority="59"/>
  </conditionalFormatting>
  <conditionalFormatting sqref="B70">
    <cfRule type="duplicateValues" dxfId="0" priority="73"/>
  </conditionalFormatting>
  <conditionalFormatting sqref="D70">
    <cfRule type="duplicateValues" dxfId="0" priority="63"/>
  </conditionalFormatting>
  <conditionalFormatting sqref="Q70">
    <cfRule type="duplicateValues" dxfId="0" priority="58"/>
  </conditionalFormatting>
  <conditionalFormatting sqref="B71">
    <cfRule type="duplicateValues" dxfId="0" priority="72"/>
  </conditionalFormatting>
  <conditionalFormatting sqref="D71">
    <cfRule type="duplicateValues" dxfId="0" priority="62"/>
  </conditionalFormatting>
  <conditionalFormatting sqref="Q71">
    <cfRule type="duplicateValues" dxfId="0" priority="71"/>
  </conditionalFormatting>
  <conditionalFormatting sqref="B72">
    <cfRule type="duplicateValues" dxfId="0" priority="70"/>
  </conditionalFormatting>
  <conditionalFormatting sqref="D72">
    <cfRule type="duplicateValues" dxfId="0" priority="61"/>
  </conditionalFormatting>
  <conditionalFormatting sqref="Q72">
    <cfRule type="duplicateValues" dxfId="0" priority="69"/>
  </conditionalFormatting>
  <conditionalFormatting sqref="B86">
    <cfRule type="duplicateValues" dxfId="0" priority="57"/>
  </conditionalFormatting>
  <conditionalFormatting sqref="D86">
    <cfRule type="duplicateValues" dxfId="0" priority="39"/>
  </conditionalFormatting>
  <conditionalFormatting sqref="Q86">
    <cfRule type="duplicateValues" dxfId="0" priority="56"/>
  </conditionalFormatting>
  <conditionalFormatting sqref="B87">
    <cfRule type="duplicateValues" dxfId="0" priority="55"/>
  </conditionalFormatting>
  <conditionalFormatting sqref="D87">
    <cfRule type="duplicateValues" dxfId="0" priority="38"/>
  </conditionalFormatting>
  <conditionalFormatting sqref="Q87">
    <cfRule type="duplicateValues" dxfId="0" priority="54"/>
  </conditionalFormatting>
  <conditionalFormatting sqref="B88">
    <cfRule type="duplicateValues" dxfId="0" priority="53"/>
  </conditionalFormatting>
  <conditionalFormatting sqref="D88">
    <cfRule type="duplicateValues" dxfId="0" priority="37"/>
  </conditionalFormatting>
  <conditionalFormatting sqref="Q88">
    <cfRule type="duplicateValues" dxfId="0" priority="52"/>
  </conditionalFormatting>
  <conditionalFormatting sqref="B89">
    <cfRule type="duplicateValues" dxfId="0" priority="51"/>
  </conditionalFormatting>
  <conditionalFormatting sqref="D89">
    <cfRule type="duplicateValues" dxfId="0" priority="36"/>
  </conditionalFormatting>
  <conditionalFormatting sqref="Q89">
    <cfRule type="duplicateValues" dxfId="0" priority="50"/>
  </conditionalFormatting>
  <conditionalFormatting sqref="B90">
    <cfRule type="duplicateValues" dxfId="0" priority="49"/>
  </conditionalFormatting>
  <conditionalFormatting sqref="D90">
    <cfRule type="duplicateValues" dxfId="0" priority="35"/>
  </conditionalFormatting>
  <conditionalFormatting sqref="Q90">
    <cfRule type="duplicateValues" dxfId="0" priority="48"/>
  </conditionalFormatting>
  <conditionalFormatting sqref="B91">
    <cfRule type="duplicateValues" dxfId="0" priority="47"/>
  </conditionalFormatting>
  <conditionalFormatting sqref="D91">
    <cfRule type="duplicateValues" dxfId="0" priority="34"/>
  </conditionalFormatting>
  <conditionalFormatting sqref="Q91">
    <cfRule type="duplicateValues" dxfId="0" priority="46"/>
  </conditionalFormatting>
  <conditionalFormatting sqref="B92">
    <cfRule type="duplicateValues" dxfId="0" priority="45"/>
  </conditionalFormatting>
  <conditionalFormatting sqref="D92">
    <cfRule type="duplicateValues" dxfId="0" priority="33"/>
  </conditionalFormatting>
  <conditionalFormatting sqref="Q92">
    <cfRule type="duplicateValues" dxfId="0" priority="44"/>
  </conditionalFormatting>
  <conditionalFormatting sqref="B93">
    <cfRule type="duplicateValues" dxfId="0" priority="43"/>
  </conditionalFormatting>
  <conditionalFormatting sqref="D93">
    <cfRule type="duplicateValues" dxfId="0" priority="32"/>
  </conditionalFormatting>
  <conditionalFormatting sqref="Q93">
    <cfRule type="duplicateValues" dxfId="0" priority="42"/>
  </conditionalFormatting>
  <conditionalFormatting sqref="B94">
    <cfRule type="duplicateValues" dxfId="0" priority="41"/>
  </conditionalFormatting>
  <conditionalFormatting sqref="D94">
    <cfRule type="duplicateValues" dxfId="0" priority="31"/>
  </conditionalFormatting>
  <conditionalFormatting sqref="Q94">
    <cfRule type="duplicateValues" dxfId="0" priority="40"/>
  </conditionalFormatting>
  <conditionalFormatting sqref="B106">
    <cfRule type="duplicateValues" dxfId="0" priority="30"/>
  </conditionalFormatting>
  <conditionalFormatting sqref="D106">
    <cfRule type="duplicateValues" dxfId="0" priority="26"/>
  </conditionalFormatting>
  <conditionalFormatting sqref="Q106">
    <cfRule type="duplicateValues" dxfId="0" priority="29"/>
  </conditionalFormatting>
  <conditionalFormatting sqref="B113">
    <cfRule type="duplicateValues" dxfId="0" priority="21"/>
  </conditionalFormatting>
  <conditionalFormatting sqref="D113">
    <cfRule type="duplicateValues" dxfId="0" priority="17"/>
  </conditionalFormatting>
  <conditionalFormatting sqref="Q113">
    <cfRule type="duplicateValues" dxfId="0" priority="20"/>
  </conditionalFormatting>
  <conditionalFormatting sqref="B114">
    <cfRule type="duplicateValues" dxfId="0" priority="19"/>
  </conditionalFormatting>
  <conditionalFormatting sqref="D114">
    <cfRule type="duplicateValues" dxfId="0" priority="16"/>
  </conditionalFormatting>
  <conditionalFormatting sqref="Q114">
    <cfRule type="duplicateValues" dxfId="0" priority="18"/>
  </conditionalFormatting>
  <conditionalFormatting sqref="B120">
    <cfRule type="duplicateValues" dxfId="0" priority="15"/>
  </conditionalFormatting>
  <conditionalFormatting sqref="D120">
    <cfRule type="duplicateValues" dxfId="0" priority="5"/>
  </conditionalFormatting>
  <conditionalFormatting sqref="Q120">
    <cfRule type="duplicateValues" dxfId="0" priority="14"/>
  </conditionalFormatting>
  <conditionalFormatting sqref="B121">
    <cfRule type="duplicateValues" dxfId="0" priority="13"/>
  </conditionalFormatting>
  <conditionalFormatting sqref="D121">
    <cfRule type="duplicateValues" dxfId="0" priority="4"/>
  </conditionalFormatting>
  <conditionalFormatting sqref="Q121">
    <cfRule type="duplicateValues" dxfId="0" priority="12"/>
  </conditionalFormatting>
  <conditionalFormatting sqref="B122">
    <cfRule type="duplicateValues" dxfId="0" priority="11"/>
  </conditionalFormatting>
  <conditionalFormatting sqref="D122">
    <cfRule type="duplicateValues" dxfId="0" priority="3"/>
  </conditionalFormatting>
  <conditionalFormatting sqref="Q122">
    <cfRule type="duplicateValues" dxfId="0" priority="10"/>
  </conditionalFormatting>
  <conditionalFormatting sqref="B123">
    <cfRule type="duplicateValues" dxfId="0" priority="9"/>
  </conditionalFormatting>
  <conditionalFormatting sqref="D123">
    <cfRule type="duplicateValues" dxfId="0" priority="2"/>
  </conditionalFormatting>
  <conditionalFormatting sqref="Q123">
    <cfRule type="duplicateValues" dxfId="0" priority="8"/>
  </conditionalFormatting>
  <conditionalFormatting sqref="B124">
    <cfRule type="duplicateValues" dxfId="0" priority="7"/>
  </conditionalFormatting>
  <conditionalFormatting sqref="D124">
    <cfRule type="duplicateValues" dxfId="0" priority="1"/>
  </conditionalFormatting>
  <conditionalFormatting sqref="Q124">
    <cfRule type="duplicateValues" dxfId="0" priority="6"/>
  </conditionalFormatting>
  <printOptions horizontalCentered="1"/>
  <pageMargins left="0.393055555555556" right="0.393055555555556" top="1.45625" bottom="1.37777777777778" header="0" footer="0"/>
  <pageSetup paperSize="9" scale="9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���wmoG�hg0uQg�wmoG����zQg�wmoG�TQg6�i`�[G��S��Qg6�i`�[G�eh^Qg6�i`�[G�6���Qg6�i`�[G�TL�?eQg6�i`�[G��Nl?e�^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WWO_wpscloud_20221017181148-a95e124bbc</Application>
  <HeadingPairs>
    <vt:vector size="2" baseType="variant">
      <vt:variant>
        <vt:lpstr>工作表</vt:lpstr>
      </vt:variant>
      <vt:variant>
        <vt:i4>1</vt:i4>
      </vt:variant>
    </vt:vector>
  </HeadingPairs>
  <TitlesOfParts>
    <vt:vector size="1" baseType="lpstr">
      <vt:lpstr>湘潭县2022年度巩固拓展脱贫攻坚成果和乡村振兴项目库出库项目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2022-10-22T07:48:00Z</dcterms:created>
  <dcterms:modified xsi:type="dcterms:W3CDTF">2023-03-24T09:54:29Z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9E1313D48E4A47A38A82C4147A740F34</vt:lpwstr>
  </property>
  <property fmtid="{D5CDD505-2E9C-101B-9397-08002B2CF9AE}" pid="3" name="KSOProductBuildVer">
    <vt:lpwstr>2052-11.1.0.13703</vt:lpwstr>
  </property>
</Properties>
</file>