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2022年度市级财政第三批衔接推进乡村振兴补助资金项目安排计划" sheetId="1" r:id="rId1"/>
  </sheets>
  <definedNames>
    <definedName name="_xlnm._FilterDatabase" localSheetId="0" hidden="1">'2022年度市级财政第三批衔接推进乡村振兴补助资金项目安排计划'!$A$5:$P$45</definedName>
    <definedName name="_xlnm.Print_Titles" localSheetId="0">'2022年度市级财政第三批衔接推进乡村振兴补助资金项目安排计划'!$3:$5</definedName>
  </definedNames>
  <calcPr calcId="144525"/>
</workbook>
</file>

<file path=xl/sharedStrings.xml><?xml version="1.0" encoding="utf-8"?>
<sst xmlns="http://schemas.openxmlformats.org/spreadsheetml/2006/main" count="471" uniqueCount="245">
  <si>
    <t xml:space="preserve"> 附件：</t>
  </si>
  <si>
    <t>2022年度市级财政第三批衔接推进乡村振兴补助资金项目安排计划表</t>
  </si>
  <si>
    <t>序号</t>
  </si>
  <si>
    <t>项目类别</t>
  </si>
  <si>
    <t>乡（镇）</t>
  </si>
  <si>
    <t>村</t>
  </si>
  <si>
    <t>项目名称</t>
  </si>
  <si>
    <t>建设性质</t>
  </si>
  <si>
    <t>实施地点</t>
  </si>
  <si>
    <t>时间进度</t>
  </si>
  <si>
    <t>责任单位</t>
  </si>
  <si>
    <t>建设内容及规模</t>
  </si>
  <si>
    <t>资金规模和筹资方式</t>
  </si>
  <si>
    <t>联农带农机制</t>
  </si>
  <si>
    <t>项目
类型</t>
  </si>
  <si>
    <t>二级项目类型</t>
  </si>
  <si>
    <t>项目
子类型</t>
  </si>
  <si>
    <t>计划开工时间</t>
  </si>
  <si>
    <t>计划完工时间</t>
  </si>
  <si>
    <t>项目预算总投资（万元）</t>
  </si>
  <si>
    <t>其中</t>
  </si>
  <si>
    <t>财政资金
（万元）</t>
  </si>
  <si>
    <t>其他资金（万元）</t>
  </si>
  <si>
    <t>产业发展</t>
  </si>
  <si>
    <t>生产项目</t>
  </si>
  <si>
    <t>养殖业基地</t>
  </si>
  <si>
    <t>射埠</t>
  </si>
  <si>
    <t>百水</t>
  </si>
  <si>
    <t>射埠镇百水村2022年度养鸡项目（二）</t>
  </si>
  <si>
    <t>巩固提升类项目</t>
  </si>
  <si>
    <t>射埠镇百水村</t>
  </si>
  <si>
    <t>通过百水村经济合作社实施养殖项目，购入鸡苗1.65万羽。</t>
  </si>
  <si>
    <t>通过实施养殖基地建设项目：带动就业人数≥2人，预计村集体经济年收入5万元</t>
  </si>
  <si>
    <t>种植业基地</t>
  </si>
  <si>
    <t>河口镇</t>
  </si>
  <si>
    <t>三华村</t>
  </si>
  <si>
    <t>2022年河口镇三华村农作物种植业基地项目</t>
  </si>
  <si>
    <t>巩固提升类</t>
  </si>
  <si>
    <t>通过三华村级集体经济合作社开垦和流转村上荒地和闲置土地300亩种植油菜、大豆等农作物</t>
  </si>
  <si>
    <t>通过村级集体合作社开垦和流转村上荒地和闲置土地300亩种植油菜、高粱等经济作物，实现经济收入≥1200元/亩，减少土地抛荒现象，解决贫困劳动力就业≥3人，带动增加贫困人口收入（总收入）≥2万元，增加村集体经济收入≥3万元</t>
  </si>
  <si>
    <t>谭家山镇</t>
  </si>
  <si>
    <t>石荷村</t>
  </si>
  <si>
    <t>石荷村养殖项目（二）</t>
  </si>
  <si>
    <t xml:space="preserve">石荷村委托石荷村集体经济合作社通过村集体发展养猪≥100头。
</t>
  </si>
  <si>
    <t>产业带动脱贫户就业≥2人，受益脱贫户人数≥5人</t>
  </si>
  <si>
    <t>产业发展项目</t>
  </si>
  <si>
    <t>杨嘉桥镇</t>
  </si>
  <si>
    <t>雁银村</t>
  </si>
  <si>
    <t>雁银村2022年度村级产业发展-生产项目-养殖业基地（种养殖加工服务）2</t>
  </si>
  <si>
    <t>杨嘉桥镇雁银村</t>
  </si>
  <si>
    <t>雁银村经济合作社委托湘潭县银雁农业发展有限公司建设养鸡养殖大棚模式带动67户137人入股分红</t>
  </si>
  <si>
    <t>雁银村经济合作社建设养鸡养殖大棚模式带动67户137人入股分红，户均增收入股分红448元/户。</t>
  </si>
  <si>
    <t>易俗河镇</t>
  </si>
  <si>
    <t>麦子石村</t>
  </si>
  <si>
    <t>2022年易俗河镇麦子石村红桎木种植项目</t>
  </si>
  <si>
    <t>易俗河镇麦子石村</t>
  </si>
  <si>
    <t>委托湖南恒基农林发展有限公司帮扶村集体及脱贫户发展红桎木种植150亩</t>
  </si>
  <si>
    <t>通过务工形式实现脱贫户15人实现人均增收500元以上</t>
  </si>
  <si>
    <t>锦石乡</t>
  </si>
  <si>
    <t>东剑村</t>
  </si>
  <si>
    <t>2022年东剑村油茶种植项目</t>
  </si>
  <si>
    <t>锦石乡东剑村</t>
  </si>
  <si>
    <t>东剑村2022年度油茶种植项目由湘潭县东剑村股份经济合作社进行实施，建在东剑村和平、高平地段，第一期种植300亩，平整好土地，合理栽培种植后聘请有经验的农户管理，第五年后农户每亩可得红利600元，每年带动农户就业8人，投入五年后，亩产值12000元，净利润亩产1000元。保持产业良性发展，每年能增加集体经济2－4万元</t>
  </si>
  <si>
    <t>流转农户林地，聘请农户管理，提供技术支持，保底回购，直接帮扶脱贫户49户114人。</t>
  </si>
  <si>
    <t>光伏电站建设</t>
  </si>
  <si>
    <t>乌石镇</t>
  </si>
  <si>
    <t>锦绣村</t>
  </si>
  <si>
    <t>2023年乌石镇锦绣村光伏发电项目</t>
  </si>
  <si>
    <t>投入33万元，建设光伏电站一个，功率100KW，实施主体：潭洲新能源公司</t>
  </si>
  <si>
    <t>共带动脱贫户（监测户）99户99人。以光伏发电所得收益分红的形式，为每人增收270元左右/年。</t>
  </si>
  <si>
    <t>乡村建设行动</t>
  </si>
  <si>
    <t>农村基础设施</t>
  </si>
  <si>
    <t>农村道路建设</t>
  </si>
  <si>
    <t>乌石峰村</t>
  </si>
  <si>
    <t>2023年乌石镇乌石峰村阳孟炎处至大学组道路拓宽护砌项目</t>
  </si>
  <si>
    <t>乌石镇乌石峰村谢家组阳孟炎处至大学组道路拓宽护砌，石方690立方。实施主体：村集体经济组织</t>
  </si>
  <si>
    <t>改善村级基础设施，节省出行时间，解决脱贫户（监测户）15户36人，一般户30户108人的出行问题</t>
  </si>
  <si>
    <t>石潭镇</t>
  </si>
  <si>
    <t>杨田村</t>
  </si>
  <si>
    <t>2022年石潭镇秸秆回收项目</t>
  </si>
  <si>
    <t>杨田村通过委托双禾米业公司带动产业经济发展，通过财政资金的62.5%入股专业合作组织或农业企业，按不低于8%的保底收益，辐射带动边缘监测户、脱贫户10人，年均增收200元/人。</t>
  </si>
  <si>
    <t>通过财政资金的62.5%入股专业合作组织或农业企业，按不低于8%的保底收益，辐射带动边缘监测户、脱贫户10人，年均增收200元/人。</t>
  </si>
  <si>
    <t>产业
发展</t>
  </si>
  <si>
    <t>生产
项目</t>
  </si>
  <si>
    <t>种植业
基地</t>
  </si>
  <si>
    <t>排头乡</t>
  </si>
  <si>
    <t xml:space="preserve">团结村
</t>
  </si>
  <si>
    <t>2022年排头乡团结村产业发展种植业基地</t>
  </si>
  <si>
    <t xml:space="preserve">团结村经济合作社实施通过种植技术支持，保底回收等措施，种植碧根果  200亩 </t>
  </si>
  <si>
    <t>帮助建档立卡脱贫户57户169人，通过种植技术支持，保底回收等措施，让脱贫户年均增收1000元/户，带动贫困户内生动力，巩固脱贫。</t>
  </si>
  <si>
    <t>分水乡</t>
  </si>
  <si>
    <t>槐北村</t>
  </si>
  <si>
    <t>2022年槐北村枫树组、万年组道路硬化项目</t>
  </si>
  <si>
    <t>枫树组、万年组</t>
  </si>
  <si>
    <t>由槐北村经济合作社利用产业资金在槐北村枫树组、万年组实施道路硬化0.7千米，道路补助标准550元每立方，预计受益脱贫（监测）人口数20人，解决脱贫（监测）饮水安全问题人数2人</t>
  </si>
  <si>
    <t>预计受益脱贫（监测）人口数20人，解决脱贫（监测）饮水安全问题人数2人</t>
  </si>
  <si>
    <t>种养植业基地</t>
  </si>
  <si>
    <t>云湖桥镇</t>
  </si>
  <si>
    <t>七里铺村</t>
  </si>
  <si>
    <t>2022年七里铺村湘莲种植项目</t>
  </si>
  <si>
    <t>该项目与湘潭县波波种养合作社进行入股分红合作，合作社利用200亩水面，重点发展湘莲种植产业，种植作物成活率高于90%，该项目实施后，可优先解决脱贫户劳动力就业问题，项目按照不低于8%予以落实分红，到期归还本金，脱贫人口满意度95%以上。</t>
  </si>
  <si>
    <t>预计帮助48户100人解决稳定增收问题，总收入可增收≥0.8万元，脱贫人口满意度≥95%，监测户满意度≥95%</t>
  </si>
  <si>
    <t>配套基础设施项目</t>
  </si>
  <si>
    <t>小型农田水利设施建设</t>
  </si>
  <si>
    <t>青山桥镇</t>
  </si>
  <si>
    <t>四境村</t>
  </si>
  <si>
    <t>2022年青山桥镇四境村龚家组至跃进组新建水渠硬化</t>
  </si>
  <si>
    <t>青山桥镇四境村</t>
  </si>
  <si>
    <t>四境村集体经济合作社解决四境村龚家组至跃进组500米水渠硬化</t>
  </si>
  <si>
    <t>通过完善水利基础设施建设，便于群众开展油菜、水稻等农作物种植生产，增加群众经济收入每户500元/年，实现稳定脱贫。</t>
  </si>
  <si>
    <t>茶恩寺镇</t>
  </si>
  <si>
    <t>茶花村</t>
  </si>
  <si>
    <t>茶恩寺镇茶花村-产业扶贫子曦蔬菜合作社蔬菜种植</t>
  </si>
  <si>
    <t>茶花村委托湘潭县紫曦种植专业合作社新建蔬菜大棚种植10个≥10亩，扩大蔬菜种植规模≥10亩</t>
  </si>
  <si>
    <t>吸纳建档立卡贫困人口23人在基地务工，每人年均增加收益金额2000元以上。</t>
  </si>
  <si>
    <t>休闲农业与乡村旅游</t>
  </si>
  <si>
    <t>石鼓镇</t>
  </si>
  <si>
    <t>铜梁村</t>
  </si>
  <si>
    <t>石鼓镇铜梁村2022年休闲农业与乡村旅游开发提升项目</t>
  </si>
  <si>
    <t>巩固提升</t>
  </si>
  <si>
    <t>铜 梁</t>
  </si>
  <si>
    <t>2022.04</t>
  </si>
  <si>
    <t>2023.08</t>
  </si>
  <si>
    <t>石鼓镇人民政府</t>
  </si>
  <si>
    <t>铜梁村委托顺安旅游有限公司实施打造非遗研学基地，充分发展乡村旅游产业，并注册成立铜梁村旅游劳务公司，具体承接旅游产品开发和利用、村基础设施建设，包括水利、道路的建设等业务，发展和壮大村集体经济。</t>
  </si>
  <si>
    <t>通过项目的实施预计可实现1、务工收入：吸纳贫困人口10人参与旅游项目的开发、研学基地建设、基础设施建设的务工，预计可实现年人均收入2000元；2、分红收入：预计可实现村集体经济收入6万元，收益按照70%留存村级作为持续发展基金，30%用于脱贫户发展产业。3、土地流转收入：直接流转农户可获得200-300元/亩收入。4、旅游开发收入：带动当地农户重点发展第三产业：餐饮、住宿、农副产品加工等，拓展收入渠道，实现稳定增收。</t>
  </si>
  <si>
    <t>加工流通项目</t>
  </si>
  <si>
    <t>产地初加工和精深加工</t>
  </si>
  <si>
    <t>歇马</t>
  </si>
  <si>
    <t>石鼓镇歇马村2022年油茶籽精深加工项目</t>
  </si>
  <si>
    <t>歇马村</t>
  </si>
  <si>
    <t>2022.10</t>
  </si>
  <si>
    <t>歇马村集体经济合作社实施该项目占地面积约150平米。建设内容包括冻干食品生产车间、原料仓库、食品生产车间、成品仓库、购买相关设备。</t>
  </si>
  <si>
    <t>通过项目带动实现1、村集体收入增长到每年3万元；2、就业收入：有意愿农户5人参与项目的建设和日常产品生产加工获取劳动报酬，预计可增收2000/人/年；3、帮助和指导农户掌握多种油茶林的种植培育、病虫防治和生产加工等技术，实现自主创业。</t>
  </si>
  <si>
    <t>养殖业基地（原种植养殖加工服务）</t>
  </si>
  <si>
    <t>白石镇</t>
  </si>
  <si>
    <t>湖田村</t>
  </si>
  <si>
    <t>2022年白石镇湖田村养殖业基地4</t>
  </si>
  <si>
    <t>湖田村经济合作社实施养殖：
喂养西门塔尔牛15头</t>
  </si>
  <si>
    <t>利用产业发展项目带动辖区内71户214人贫困农户受益，解决辖区内居民生产生活条件，带动贫困户喂养西门塔尔牛50头，对周边生态环境影响度良好，持续增收两年以上，有稳定增收产业达到1000元/户，增加贫困户收益7.1万元，促使贫困户、群众满意度达到95%以上。</t>
  </si>
  <si>
    <t>中路铺镇</t>
  </si>
  <si>
    <t>潭湖村</t>
  </si>
  <si>
    <t>中路铺镇潭湖村产业发展项目（2022）</t>
  </si>
  <si>
    <t>中路铺镇潭湖村</t>
  </si>
  <si>
    <t>潭湖村村民委员会</t>
  </si>
  <si>
    <t>潭湖村通过委托湘潭县忆粮种养专业合作社带动产业经济发展，种植红薯面积≥50亩，提供技术指导培训，对中路铺镇湖村23户56人的脱贫户进行帮扶，提升低收入群体的生产生活积极性，吸纳部分有劳动能力的脱贫户参加务工</t>
  </si>
  <si>
    <t>潭湖村通过委托经营主体带动产业经济发展、提供技术指导培训，对中路铺镇潭湖村23户56人的脱贫户进行帮扶，提高家庭收入，同时提升低收入群体的生产生活积极性，同时提供就业岗位吸纳部分有劳动能力的脱贫户参加务工。</t>
  </si>
  <si>
    <t>配套基础设施项</t>
  </si>
  <si>
    <t>花石镇</t>
  </si>
  <si>
    <t>天马山村</t>
  </si>
  <si>
    <t xml:space="preserve">2022年花石镇天马山村水利建设项目（二）
</t>
  </si>
  <si>
    <t>硬化清淤新塘组、冷水组山塘1口，清淤500方,实施主体：天马山村集体经济合作社</t>
  </si>
  <si>
    <t>通过基础设施改善，提高农户产业发展能力，带动受益人口人均增收100元以上</t>
  </si>
  <si>
    <t>2022年花石镇天马山村青蛙种养产业发展项目</t>
  </si>
  <si>
    <t>2022.12</t>
  </si>
  <si>
    <t>花石镇人民政府</t>
  </si>
  <si>
    <t>建设青蛙种养基地1个，实施主体：湖南省北马峰生态农业科技发展有限公司</t>
  </si>
  <si>
    <t>与龙头企业合作共同建设青蛙种养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</si>
  <si>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长潭村</t>
  </si>
  <si>
    <t>2022年花石镇长潭村水稻加工产业项目（二）</t>
  </si>
  <si>
    <t>2023.06</t>
  </si>
  <si>
    <t>建设水稻加工基地1个，进行稻谷烘干和稻谷加工。实施主体：长潭村集体经济合作社</t>
  </si>
  <si>
    <t>建设水稻加工基地，为村上农户提供就业岗位，优先聘请监测户、脱贫户务工，带动农户收入增加。</t>
  </si>
  <si>
    <t>旗山村</t>
  </si>
  <si>
    <t>2022年旗山村辣椒种植项目</t>
  </si>
  <si>
    <t>正龙组</t>
  </si>
  <si>
    <t>旗山村经济合作社</t>
  </si>
  <si>
    <t>由旗山村经济合作社利用产业发展资金在旗山村正龙组扩建大棚辣椒基地5亩，带动增加脱贫（监测）人口收入（总收入）5万元，预计受益脱贫户16户42人，受益脱贫（监测）人口满意度≥95%</t>
  </si>
  <si>
    <t xml:space="preserve">带动全村脱贫户参与辣椒种植，受益脱贫人口16户42人。
</t>
  </si>
  <si>
    <t>排头乡团结村精品花卉研学基地</t>
  </si>
  <si>
    <t>华懿生态有限公司实施花卉基地道路维修600米，200万株水生花卉种苗培植，育苗电动三轮车1台，犁耕机1台，抽水机3台，起苗机1台。</t>
  </si>
  <si>
    <t>帮助建档立卡脱贫户57户161人，通过养殖技术支持，保底回收等措施，让贫困户年均增收1000元/户，带动贫困户内生动力，巩固脱贫</t>
  </si>
  <si>
    <t>雁银村经济合作社委托湘潭县银雁农业发展有限公司建设养鸡养殖大棚模式带动67户137人入股分红，项目占地面积4075平方米，主要建设350O平方米的鸡棚，配套建设水，电，路，笼养器具，加温设备，发电机房，锅炉房，排水沟，料搭基地以及环保设置。</t>
  </si>
  <si>
    <t>杏花村</t>
  </si>
  <si>
    <t>白石谣艺术乡村</t>
  </si>
  <si>
    <t>2021</t>
  </si>
  <si>
    <t>2025</t>
  </si>
  <si>
    <t>湘潭湘润文化旅游发展有限公司</t>
  </si>
  <si>
    <t xml:space="preserve">杏花村湘潭湘润文化旅游发展有限公司实施：改建、扩建村集体闲置老村部一栋，村民闲置农房4栋，闲置房屋20间，闲置农田及荒地120亩，5口池塘
</t>
  </si>
  <si>
    <t>利用乡村旅游产业发展项目带动辖区内53户158人贫困户受益，以白石镇杏花村齐白石故居景点为中心，对村集体闲置农房5栋改建、扩建，流转土地120亩经济作物种植，5口水塘30亩进行除险加固、清淤工程；对周边生态环境影响度良好，持续增收两年以上，持续稳定增收产业达到600元/户，增加脱贫人口3.18万元，群众满意度达到95%以上。</t>
  </si>
  <si>
    <t>射埠镇百水村2022年度养鸡项目2</t>
  </si>
  <si>
    <t>通过百水村经济合作社扩建村养鸡基地。扩建鸡棚400平方米。建成后可扩大养鸡规模约3万羽。</t>
  </si>
  <si>
    <t>通过实施养殖基地建设项目：带动就业人数≥2人，预计村集体经济年收入3万元</t>
  </si>
  <si>
    <t>安乐村</t>
  </si>
  <si>
    <t>石鼓镇安乐村2022年农副产品精深加工项目</t>
  </si>
  <si>
    <t>安乐村委托湘潭满妹几食品有限公司实施，该项目建设面积约1500平米。建设内容包括冻干食品生产车间、原料仓库、食品生产车间、成品仓库、办公楼、职工住宅、建设道路和管网、购买相关设备。</t>
  </si>
  <si>
    <t>通过项目带动实现1、土地经营收入：种植红薯、萝卜等作物，提升耕地附加值，亩产收入达到2000-3000元；2、村集体收入增长到每年5万元；3、就业收入：有意愿农户参与项目的建设和日常产品生产加工获取劳动报酬，预计可增收3000/人/年；4、帮助农户掌握多种经济作物的种植、病虫防治和生产加工等技术，实现自主创业。</t>
  </si>
  <si>
    <t>天龙村</t>
  </si>
  <si>
    <t>2022年乌石镇天龙村一亩三分地基地建设项目</t>
  </si>
  <si>
    <t>2022.03</t>
  </si>
  <si>
    <t>天龙村打造一亩三分地园林绿化旅游观光项目，建设影视基地1座，制作护栏600米，宣传栏40个。实施主体：北农公司</t>
  </si>
  <si>
    <t>产业项目带动脱贫户（监测户）69户69人，为脱贫户提供就业渠道，人均年增收313元左右。</t>
  </si>
  <si>
    <t>2022年七里铺村入股分红项目</t>
  </si>
  <si>
    <t>该项目投入村级帮扶资金到科星生态农业有限公司，实施生猪养殖项目，年分红率不低于投入资金的8%，分红收入用于村集体发展，以及脱贫和监测户稳定脱贫，到期归本。</t>
  </si>
  <si>
    <t>预计帮助48户120人解决稳定增收问题，村级集体经济及脱贫户困难户总收入可增收0.96万元，脱贫人口满意度≥95%，监测户满意度≥95%</t>
  </si>
  <si>
    <t>扶贫车间发展</t>
  </si>
  <si>
    <t>2022年青山桥镇四境村扶贫车间发展项目</t>
  </si>
  <si>
    <t>四境村集体经济合作社改建扶贫车间（特色手工基地）面积≥200平方；项目（工程）验收合格率100%；</t>
  </si>
  <si>
    <t>委托专业合作社帮扶受益脱贫（监测）人口30 人，年收益在600元/人以上，促进村级产业发展和集体经济增收 。</t>
  </si>
  <si>
    <t>品牌打造和展销平台</t>
  </si>
  <si>
    <t>将军</t>
  </si>
  <si>
    <t>石鼓镇将军村2022年油纸伞品牌打造和展销平台项目</t>
  </si>
  <si>
    <t>2022.9</t>
  </si>
  <si>
    <t>将军村委托湖南竹宝工艺品有限公司具体实施，拟投入45万元打造将军村油纸伞文化宣传展馆；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</si>
  <si>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脱贫户通过成立乡村振兴车间主要从事经营油纸伞，经营取得的收益按70%留存村级用于持续壮大村集体经济，30%用于特别困难脱贫户产业扶持。同时提供15个左右就业岗位，预计可增加脱贫户收入5000元/人/年，进一步巩固脱贫成效。</t>
  </si>
  <si>
    <t>种植业基地、养殖业基地</t>
  </si>
  <si>
    <t>泥湾村</t>
  </si>
  <si>
    <t>2022年花石镇泥湾村种养殖产业项目（二）</t>
  </si>
  <si>
    <t>2022.05</t>
  </si>
  <si>
    <t>建设莲鱼套养基地1个，湘莲种植面积50亩，莲鱼养殖尾数4000条.实施主体：湘潭县兴业种养专业合作社</t>
  </si>
  <si>
    <t>与龙头企业合作共同建设种养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</si>
  <si>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种养植</t>
  </si>
  <si>
    <t>四美村</t>
  </si>
  <si>
    <t>湘沙猪推广示范点建设</t>
  </si>
  <si>
    <t>湘潭县丽平养殖专业合作社</t>
  </si>
  <si>
    <t>猪舍改扩建，育肥舍300平方米，保育舍200平方米，防暑降温风机8台。实施主体：湘潭县丽平养殖专业合作社</t>
  </si>
  <si>
    <t>产业项目实施将进一步推进我市生猪产业化发展进程，加快全市生猪产复恢能，保障优质猪肉供给，意义重大，带动脱贫户（监测户）35户，120人，为贫困户提供产业发展渠道，人均年增收3000元左右。</t>
  </si>
  <si>
    <t>中华村</t>
  </si>
  <si>
    <t>2022年花石镇中华村生猪养殖产业发展项目</t>
  </si>
  <si>
    <t>扩建生猪养殖基地1个，建设猪舍面积200平方米，可存栏牲猪150头。实施主体：湘潭康牧农业综合开发有限公司</t>
  </si>
  <si>
    <t>与龙头企业合作共同建设生猪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</si>
  <si>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分水村</t>
  </si>
  <si>
    <t>2022年分水村油茶林种植基地</t>
  </si>
  <si>
    <t>湘潭县分水乡分水村经济合作社</t>
  </si>
  <si>
    <t>在分水村18个组建设200亩油茶林基地。由村集体经济合作社实施，并占股30%，计划投资40万元，种植成活率≥95%，计划2023年11月种植完成，3年后挂果，第4年开始有收益，6年后盛产，理想亩产收益≥1500元/亩。</t>
  </si>
  <si>
    <t>解决脱贫户及周边群众就业人口数达到80人以上，满意度达95%，实现集体经济和参与农户增收。</t>
  </si>
  <si>
    <t>虎形山村</t>
  </si>
  <si>
    <t>2022年虎形山村凤星有机茶园建设项目</t>
  </si>
  <si>
    <t>虎形山村高塘组</t>
  </si>
  <si>
    <t>由虎形山村经济合作社利用项目资金在虎形山村高塘组凤星有机茶园新建茶叶仓储用房1栋约60平方米及配套设施建设，铺设砂石路430余米、茶叶加工设备添置2台等</t>
  </si>
  <si>
    <t>带动增加脱贫（监测）人口收入（总收入）≥4万元，受益脱贫（监测）人口数≥40人，受益脱贫（监测）人口满意度≥95%，能帮扶低收入人口80人以上</t>
  </si>
  <si>
    <t xml:space="preserve">  流转农户林地，聘请农户管理，提供技术支持，保底回购，直接帮扶脱贫户49户114人。</t>
  </si>
  <si>
    <t>中湾村</t>
  </si>
  <si>
    <t>2022年河口镇中湾村休闲农业与乡村旅游项目</t>
  </si>
  <si>
    <t>通过中湾村集体经济合作社与湘潭县宏兴利达果木专业种植合作社合作，流转土地200余亩，改造种植业基地大棚15个，种植脐橙、沃柑，火龙果，葡萄、鹰嘴桃等水果和丝瓜、豆角等蔬菜，打造现代农业休闲采摘基地。</t>
  </si>
  <si>
    <t>通过村集体经济与专业合作社合作，提高合作社游客接待能力，实现休闲农业与乡村旅游产业总收入≥50万元，带动增加脱贫人口总收入≥2.4万元，增加脱贫人口就业人数≥4人，受益脱贫人口数≥12人，带动村集体经济收入≥1.2万元每年。</t>
  </si>
  <si>
    <t>人居环境整治</t>
  </si>
  <si>
    <t>村卫生厕所改造（户用、公共厕所）</t>
  </si>
  <si>
    <t>全县</t>
  </si>
  <si>
    <t>2022年湘潭县农村公厕新建项目</t>
  </si>
  <si>
    <t>湘潭县</t>
  </si>
  <si>
    <t>湘潭县乡村振兴事务中心</t>
  </si>
  <si>
    <t>完成2座农村公厕新建任务，内容主要为厕屋新建和厕屋后端的粪污治理和达标排放</t>
  </si>
  <si>
    <t>缓解旅游景区内的如厕难问题。</t>
  </si>
  <si>
    <t>合计</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</si>
</sst>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s>
  <fonts count="33">
    <font>
      <sz val="11"/>
      <color theme="1"/>
      <name val="宋体"/>
      <charset val="134"/>
      <scheme val="minor"/>
    </font>
    <font>
      <sz val="11"/>
      <name val="宋体"/>
      <charset val="134"/>
      <scheme val="minor"/>
    </font>
    <font>
      <sz val="9"/>
      <name val="宋体"/>
      <charset val="134"/>
    </font>
    <font>
      <sz val="11"/>
      <color rgb="FF000000"/>
      <name val="宋体"/>
      <charset val="134"/>
      <scheme val="minor"/>
    </font>
    <font>
      <sz val="14"/>
      <name val="黑体"/>
      <charset val="134"/>
    </font>
    <font>
      <sz val="20"/>
      <name val="方正小标宋简体"/>
      <charset val="134"/>
    </font>
    <font>
      <b/>
      <sz val="9"/>
      <name val="宋体"/>
      <charset val="134"/>
    </font>
    <font>
      <sz val="9"/>
      <color rgb="FF000000"/>
      <name val="宋体"/>
      <charset val="134"/>
    </font>
    <font>
      <b/>
      <sz val="11"/>
      <name val="宋体"/>
      <charset val="134"/>
      <scheme val="minor"/>
    </font>
    <font>
      <b/>
      <sz val="9"/>
      <color rgb="FF000000"/>
      <name val="宋体"/>
      <charset val="134"/>
    </font>
    <font>
      <b/>
      <sz val="9"/>
      <name val="仿宋_GB2312"/>
      <charset val="134"/>
    </font>
    <font>
      <sz val="9"/>
      <name val="Times New Roman"/>
      <charset val="134"/>
    </font>
    <font>
      <b/>
      <sz val="11"/>
      <color rgb="FF000000"/>
      <name val="宋体"/>
      <charset val="134"/>
      <scheme val="minor"/>
    </font>
    <font>
      <b/>
      <sz val="1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4" borderId="0" applyNumberFormat="0" applyBorder="0" applyAlignment="0" applyProtection="0">
      <alignment vertical="center"/>
    </xf>
    <xf numFmtId="0" fontId="15" fillId="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6" borderId="0" applyNumberFormat="0" applyBorder="0" applyAlignment="0" applyProtection="0">
      <alignment vertical="center"/>
    </xf>
    <xf numFmtId="0" fontId="16" fillId="7" borderId="0" applyNumberFormat="0" applyBorder="0" applyAlignment="0" applyProtection="0">
      <alignment vertical="center"/>
    </xf>
    <xf numFmtId="43" fontId="0" fillId="0" borderId="0" applyFont="0" applyFill="0" applyBorder="0" applyAlignment="0" applyProtection="0">
      <alignment vertical="center"/>
    </xf>
    <xf numFmtId="0" fontId="17" fillId="8"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9" borderId="4" applyNumberFormat="0" applyFont="0" applyAlignment="0" applyProtection="0">
      <alignment vertical="center"/>
    </xf>
    <xf numFmtId="0" fontId="17" fillId="10"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5" applyNumberFormat="0" applyFill="0" applyAlignment="0" applyProtection="0">
      <alignment vertical="center"/>
    </xf>
    <xf numFmtId="0" fontId="25" fillId="0" borderId="5" applyNumberFormat="0" applyFill="0" applyAlignment="0" applyProtection="0">
      <alignment vertical="center"/>
    </xf>
    <xf numFmtId="0" fontId="17" fillId="11" borderId="0" applyNumberFormat="0" applyBorder="0" applyAlignment="0" applyProtection="0">
      <alignment vertical="center"/>
    </xf>
    <xf numFmtId="0" fontId="20" fillId="0" borderId="6" applyNumberFormat="0" applyFill="0" applyAlignment="0" applyProtection="0">
      <alignment vertical="center"/>
    </xf>
    <xf numFmtId="0" fontId="17" fillId="12" borderId="0" applyNumberFormat="0" applyBorder="0" applyAlignment="0" applyProtection="0">
      <alignment vertical="center"/>
    </xf>
    <xf numFmtId="0" fontId="26" fillId="13" borderId="7" applyNumberFormat="0" applyAlignment="0" applyProtection="0">
      <alignment vertical="center"/>
    </xf>
    <xf numFmtId="0" fontId="27" fillId="13" borderId="3" applyNumberFormat="0" applyAlignment="0" applyProtection="0">
      <alignment vertical="center"/>
    </xf>
    <xf numFmtId="0" fontId="28" fillId="14" borderId="8" applyNumberFormat="0" applyAlignment="0" applyProtection="0">
      <alignment vertical="center"/>
    </xf>
    <xf numFmtId="0" fontId="14" fillId="15" borderId="0" applyNumberFormat="0" applyBorder="0" applyAlignment="0" applyProtection="0">
      <alignment vertical="center"/>
    </xf>
    <xf numFmtId="0" fontId="17" fillId="16" borderId="0" applyNumberFormat="0" applyBorder="0" applyAlignment="0" applyProtection="0">
      <alignment vertical="center"/>
    </xf>
    <xf numFmtId="0" fontId="29" fillId="0" borderId="9" applyNumberFormat="0" applyFill="0" applyAlignment="0" applyProtection="0">
      <alignment vertical="center"/>
    </xf>
    <xf numFmtId="0" fontId="30" fillId="0" borderId="10" applyNumberFormat="0" applyFill="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14" fillId="19" borderId="0" applyNumberFormat="0" applyBorder="0" applyAlignment="0" applyProtection="0">
      <alignment vertical="center"/>
    </xf>
    <xf numFmtId="0" fontId="17"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14"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4" fillId="30" borderId="0" applyNumberFormat="0" applyBorder="0" applyAlignment="0" applyProtection="0">
      <alignment vertical="center"/>
    </xf>
    <xf numFmtId="0" fontId="17" fillId="31" borderId="0" applyNumberFormat="0" applyBorder="0" applyAlignment="0" applyProtection="0">
      <alignment vertical="center"/>
    </xf>
    <xf numFmtId="0" fontId="17" fillId="32" borderId="0" applyNumberFormat="0" applyBorder="0" applyAlignment="0" applyProtection="0">
      <alignment vertical="center"/>
    </xf>
    <xf numFmtId="0" fontId="14" fillId="33" borderId="0" applyNumberFormat="0" applyBorder="0" applyAlignment="0" applyProtection="0">
      <alignment vertical="center"/>
    </xf>
    <xf numFmtId="0" fontId="17" fillId="34" borderId="0" applyNumberFormat="0" applyBorder="0" applyAlignment="0" applyProtection="0">
      <alignment vertical="center"/>
    </xf>
  </cellStyleXfs>
  <cellXfs count="60">
    <xf numFmtId="0" fontId="0" fillId="0" borderId="0" xfId="0">
      <alignment vertical="center"/>
    </xf>
    <xf numFmtId="0" fontId="1" fillId="0" borderId="0" xfId="0" applyFont="1" applyFill="1" applyAlignment="1">
      <alignment vertical="center"/>
    </xf>
    <xf numFmtId="0" fontId="2" fillId="0" borderId="0" xfId="0" applyFont="1" applyAlignment="1">
      <alignment horizontal="center" vertical="center"/>
    </xf>
    <xf numFmtId="0" fontId="2" fillId="0" borderId="0" xfId="0" applyFont="1">
      <alignment vertical="center"/>
    </xf>
    <xf numFmtId="0" fontId="2" fillId="0" borderId="0" xfId="0" applyFont="1" applyFill="1">
      <alignment vertical="center"/>
    </xf>
    <xf numFmtId="0" fontId="2" fillId="0" borderId="0" xfId="0" applyFont="1" applyAlignment="1">
      <alignment vertical="center" wrapText="1"/>
    </xf>
    <xf numFmtId="0" fontId="2" fillId="0" borderId="0" xfId="0" applyNumberFormat="1" applyFont="1" applyBorder="1" applyAlignment="1">
      <alignment horizontal="center" vertical="center" wrapText="1"/>
    </xf>
    <xf numFmtId="0" fontId="2" fillId="0" borderId="0" xfId="0" applyFont="1" applyFill="1" applyAlignment="1">
      <alignment vertical="center" wrapText="1"/>
    </xf>
    <xf numFmtId="0" fontId="1" fillId="0" borderId="0" xfId="0" applyFont="1">
      <alignment vertical="center"/>
    </xf>
    <xf numFmtId="0" fontId="1" fillId="0" borderId="0" xfId="0" applyFont="1" applyAlignment="1">
      <alignment vertical="center" wrapText="1"/>
    </xf>
    <xf numFmtId="0" fontId="3" fillId="0" borderId="0" xfId="0" applyFont="1" applyFill="1" applyAlignment="1">
      <alignment horizontal="center" vertical="center"/>
    </xf>
    <xf numFmtId="0" fontId="1" fillId="0" borderId="0" xfId="0" applyFont="1" applyAlignment="1">
      <alignment horizontal="center" vertical="center"/>
    </xf>
    <xf numFmtId="0" fontId="1" fillId="0" borderId="0" xfId="0" applyFont="1" applyFill="1" applyAlignment="1">
      <alignment horizontal="center" vertical="center"/>
    </xf>
    <xf numFmtId="0" fontId="4" fillId="0" borderId="0" xfId="0" applyFont="1" applyAlignment="1">
      <alignment horizontal="left" vertical="center"/>
    </xf>
    <xf numFmtId="0" fontId="5" fillId="0" borderId="0" xfId="0" applyFont="1" applyFill="1" applyAlignment="1">
      <alignment horizontal="center" vertical="center"/>
    </xf>
    <xf numFmtId="0" fontId="6" fillId="0" borderId="1" xfId="0" applyFont="1" applyFill="1" applyBorder="1" applyAlignment="1">
      <alignment horizontal="center" vertical="center" wrapText="1"/>
    </xf>
    <xf numFmtId="0" fontId="2" fillId="0" borderId="1" xfId="0" applyNumberFormat="1" applyFont="1" applyBorder="1" applyAlignment="1">
      <alignment horizontal="center" vertical="center" wrapText="1"/>
    </xf>
    <xf numFmtId="0" fontId="2" fillId="2" borderId="1" xfId="0" applyNumberFormat="1" applyFont="1" applyFill="1" applyBorder="1" applyAlignment="1">
      <alignment horizontal="center" vertical="center" wrapText="1"/>
    </xf>
    <xf numFmtId="0" fontId="2" fillId="0" borderId="1" xfId="0" applyFont="1" applyBorder="1">
      <alignment vertical="center"/>
    </xf>
    <xf numFmtId="0" fontId="2" fillId="0" borderId="1" xfId="0" applyNumberFormat="1" applyFont="1" applyBorder="1" applyAlignment="1">
      <alignment horizontal="center" vertical="center"/>
    </xf>
    <xf numFmtId="0"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xf>
    <xf numFmtId="0" fontId="7"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justify" vertical="center" wrapText="1"/>
    </xf>
    <xf numFmtId="0" fontId="7" fillId="0" borderId="1" xfId="0" applyNumberFormat="1" applyFont="1" applyFill="1" applyBorder="1" applyAlignment="1">
      <alignment horizontal="justify" vertical="center"/>
    </xf>
    <xf numFmtId="0" fontId="2" fillId="0" borderId="1" xfId="0" applyNumberFormat="1" applyFont="1" applyFill="1" applyBorder="1" applyAlignment="1">
      <alignment horizontal="justify" vertical="center"/>
    </xf>
    <xf numFmtId="0" fontId="2" fillId="0" borderId="1" xfId="0" applyFont="1" applyFill="1" applyBorder="1" applyAlignment="1">
      <alignment horizontal="center" vertical="center" wrapText="1"/>
    </xf>
    <xf numFmtId="0" fontId="2" fillId="0" borderId="1" xfId="0" applyNumberFormat="1" applyFont="1" applyBorder="1" applyAlignment="1">
      <alignment vertical="center" wrapText="1"/>
    </xf>
    <xf numFmtId="57" fontId="2" fillId="0" borderId="1"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2" fillId="3" borderId="1" xfId="0" applyFont="1" applyFill="1" applyBorder="1" applyAlignment="1">
      <alignment horizontal="center" vertical="center" wrapText="1"/>
    </xf>
    <xf numFmtId="0" fontId="6" fillId="0" borderId="1" xfId="0" applyNumberFormat="1" applyFont="1" applyBorder="1" applyAlignment="1">
      <alignment horizontal="center" vertical="center" wrapText="1"/>
    </xf>
    <xf numFmtId="0" fontId="8" fillId="0" borderId="2" xfId="0" applyFont="1" applyBorder="1" applyAlignment="1">
      <alignment horizontal="center" vertical="center"/>
    </xf>
    <xf numFmtId="0" fontId="8" fillId="0" borderId="1" xfId="0" applyFont="1" applyBorder="1" applyAlignment="1">
      <alignment vertical="center" wrapText="1"/>
    </xf>
    <xf numFmtId="0" fontId="8" fillId="0" borderId="1" xfId="0" applyFont="1" applyBorder="1">
      <alignment vertical="center"/>
    </xf>
    <xf numFmtId="0" fontId="9" fillId="0"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11" fillId="0" borderId="1" xfId="0" applyNumberFormat="1" applyFont="1" applyBorder="1" applyAlignment="1">
      <alignment horizontal="center" vertical="center" wrapText="1"/>
    </xf>
    <xf numFmtId="0" fontId="11" fillId="0" borderId="1" xfId="0" applyNumberFormat="1" applyFont="1" applyFill="1" applyBorder="1" applyAlignment="1">
      <alignment horizontal="center" vertical="center" wrapText="1"/>
    </xf>
    <xf numFmtId="0" fontId="11" fillId="2" borderId="1" xfId="0" applyNumberFormat="1" applyFont="1" applyFill="1" applyBorder="1" applyAlignment="1">
      <alignment horizontal="center" vertical="center" wrapText="1"/>
    </xf>
    <xf numFmtId="176" fontId="11" fillId="0" borderId="1" xfId="0" applyNumberFormat="1" applyFont="1" applyBorder="1" applyAlignment="1">
      <alignment horizontal="center" vertical="center" wrapText="1"/>
    </xf>
    <xf numFmtId="176" fontId="11" fillId="0" borderId="1" xfId="0" applyNumberFormat="1" applyFont="1" applyFill="1" applyBorder="1" applyAlignment="1">
      <alignment horizontal="center" vertical="center"/>
    </xf>
    <xf numFmtId="0" fontId="11" fillId="0" borderId="1" xfId="0" applyNumberFormat="1" applyFont="1" applyFill="1" applyBorder="1" applyAlignment="1">
      <alignment horizontal="center" vertical="center"/>
    </xf>
    <xf numFmtId="0" fontId="11" fillId="0" borderId="1" xfId="0" applyNumberFormat="1" applyFont="1" applyFill="1" applyBorder="1" applyAlignment="1">
      <alignment horizontal="justify" vertical="center" wrapText="1"/>
    </xf>
    <xf numFmtId="49" fontId="11" fillId="0" borderId="1" xfId="0" applyNumberFormat="1" applyFont="1" applyBorder="1" applyAlignment="1">
      <alignment horizontal="center" vertical="center" wrapText="1"/>
    </xf>
    <xf numFmtId="177" fontId="11" fillId="0" borderId="1" xfId="0" applyNumberFormat="1" applyFont="1" applyBorder="1" applyAlignment="1">
      <alignment horizontal="center" vertical="center" wrapText="1"/>
    </xf>
    <xf numFmtId="0" fontId="11" fillId="0" borderId="1" xfId="0" applyNumberFormat="1" applyFont="1" applyBorder="1" applyAlignment="1">
      <alignment horizontal="center" vertical="center"/>
    </xf>
    <xf numFmtId="49" fontId="11" fillId="0" borderId="1" xfId="0" applyNumberFormat="1" applyFont="1" applyBorder="1" applyAlignment="1">
      <alignment horizontal="center" vertical="center"/>
    </xf>
    <xf numFmtId="177" fontId="11" fillId="0" borderId="1"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1" fillId="0" borderId="1" xfId="0" applyFont="1" applyFill="1" applyBorder="1" applyAlignment="1">
      <alignment horizontal="center" vertical="center"/>
    </xf>
    <xf numFmtId="0" fontId="2" fillId="0" borderId="1" xfId="0" applyFont="1" applyFill="1" applyBorder="1" applyAlignment="1">
      <alignment horizontal="center" vertical="center"/>
    </xf>
    <xf numFmtId="176" fontId="11"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xf>
    <xf numFmtId="0" fontId="13" fillId="0" borderId="1" xfId="0" applyFont="1" applyBorder="1" applyAlignment="1">
      <alignment horizontal="center" vertical="center"/>
    </xf>
    <xf numFmtId="0" fontId="2" fillId="0" borderId="1" xfId="0" applyNumberFormat="1" applyFont="1" applyBorder="1" applyAlignment="1">
      <alignment horizontal="left" vertical="center" wrapText="1"/>
    </xf>
    <xf numFmtId="0" fontId="2" fillId="0" borderId="1" xfId="0" applyNumberFormat="1" applyFont="1" applyBorder="1" applyAlignment="1">
      <alignment horizontal="justify" vertical="center" wrapText="1"/>
    </xf>
    <xf numFmtId="0" fontId="2"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5"/>
  <sheetViews>
    <sheetView tabSelected="1" workbookViewId="0">
      <pane ySplit="5" topLeftCell="A43" activePane="bottomLeft" state="frozen"/>
      <selection/>
      <selection pane="bottomLeft" activeCell="F44" sqref="F44"/>
    </sheetView>
  </sheetViews>
  <sheetFormatPr defaultColWidth="9" defaultRowHeight="13.5"/>
  <cols>
    <col min="1" max="1" width="5.25" style="8" customWidth="1"/>
    <col min="2" max="2" width="5.375" style="8" customWidth="1"/>
    <col min="3" max="3" width="5.125" style="9" customWidth="1"/>
    <col min="4" max="4" width="6" style="8" customWidth="1"/>
    <col min="5" max="5" width="6.75" style="8" customWidth="1"/>
    <col min="6" max="6" width="6.5" style="8" customWidth="1"/>
    <col min="7" max="8" width="9" style="8"/>
    <col min="9" max="9" width="6" style="8" customWidth="1"/>
    <col min="10" max="10" width="9.125" style="8" customWidth="1"/>
    <col min="11" max="11" width="9.625" style="8" customWidth="1"/>
    <col min="12" max="12" width="7.125" style="8" customWidth="1"/>
    <col min="13" max="13" width="21" style="10" customWidth="1"/>
    <col min="14" max="14" width="12.25" style="11" customWidth="1"/>
    <col min="15" max="15" width="13.25" style="12" customWidth="1"/>
    <col min="16" max="16" width="8.5" style="8" customWidth="1"/>
    <col min="17" max="17" width="18" style="8" customWidth="1"/>
    <col min="18" max="16384" width="9" style="8"/>
  </cols>
  <sheetData>
    <row r="1" ht="27" customHeight="1" spans="1:4">
      <c r="A1" s="13" t="s">
        <v>0</v>
      </c>
      <c r="B1" s="13"/>
      <c r="C1" s="13"/>
      <c r="D1" s="13"/>
    </row>
    <row r="2" s="1" customFormat="1" ht="37" customHeight="1" spans="1:17">
      <c r="A2" s="14" t="s">
        <v>1</v>
      </c>
      <c r="B2" s="14"/>
      <c r="C2" s="14"/>
      <c r="D2" s="14"/>
      <c r="E2" s="14"/>
      <c r="F2" s="14"/>
      <c r="G2" s="14"/>
      <c r="H2" s="14"/>
      <c r="I2" s="14"/>
      <c r="J2" s="14"/>
      <c r="K2" s="14"/>
      <c r="L2" s="14"/>
      <c r="M2" s="14"/>
      <c r="N2" s="14"/>
      <c r="O2" s="14"/>
      <c r="P2" s="14"/>
      <c r="Q2" s="14"/>
    </row>
    <row r="3" s="1" customFormat="1" ht="23" customHeight="1" spans="1:17">
      <c r="A3" s="15" t="s">
        <v>2</v>
      </c>
      <c r="B3" s="15" t="s">
        <v>3</v>
      </c>
      <c r="C3" s="15"/>
      <c r="D3" s="15"/>
      <c r="E3" s="15" t="s">
        <v>4</v>
      </c>
      <c r="F3" s="15" t="s">
        <v>5</v>
      </c>
      <c r="G3" s="15" t="s">
        <v>6</v>
      </c>
      <c r="H3" s="15" t="s">
        <v>7</v>
      </c>
      <c r="I3" s="15" t="s">
        <v>8</v>
      </c>
      <c r="J3" s="15" t="s">
        <v>9</v>
      </c>
      <c r="K3" s="15"/>
      <c r="L3" s="15" t="s">
        <v>10</v>
      </c>
      <c r="M3" s="35" t="s">
        <v>11</v>
      </c>
      <c r="N3" s="15" t="s">
        <v>12</v>
      </c>
      <c r="O3" s="15"/>
      <c r="P3" s="15"/>
      <c r="Q3" s="15" t="s">
        <v>13</v>
      </c>
    </row>
    <row r="4" s="1" customFormat="1" ht="23" customHeight="1" spans="1:17">
      <c r="A4" s="15"/>
      <c r="B4" s="15" t="s">
        <v>14</v>
      </c>
      <c r="C4" s="15" t="s">
        <v>15</v>
      </c>
      <c r="D4" s="15" t="s">
        <v>16</v>
      </c>
      <c r="E4" s="15"/>
      <c r="F4" s="15"/>
      <c r="G4" s="15"/>
      <c r="H4" s="15"/>
      <c r="I4" s="15"/>
      <c r="J4" s="15" t="s">
        <v>17</v>
      </c>
      <c r="K4" s="15" t="s">
        <v>18</v>
      </c>
      <c r="L4" s="15"/>
      <c r="M4" s="35"/>
      <c r="N4" s="15" t="s">
        <v>19</v>
      </c>
      <c r="O4" s="15" t="s">
        <v>20</v>
      </c>
      <c r="P4" s="15"/>
      <c r="Q4" s="15"/>
    </row>
    <row r="5" s="1" customFormat="1" ht="29" customHeight="1" spans="1:17">
      <c r="A5" s="15"/>
      <c r="B5" s="15"/>
      <c r="C5" s="15"/>
      <c r="D5" s="15"/>
      <c r="E5" s="15"/>
      <c r="F5" s="15"/>
      <c r="G5" s="15"/>
      <c r="H5" s="15"/>
      <c r="I5" s="15"/>
      <c r="J5" s="15"/>
      <c r="K5" s="15"/>
      <c r="L5" s="15"/>
      <c r="M5" s="35"/>
      <c r="N5" s="15"/>
      <c r="O5" s="36" t="s">
        <v>21</v>
      </c>
      <c r="P5" s="15" t="s">
        <v>22</v>
      </c>
      <c r="Q5" s="15"/>
    </row>
    <row r="6" s="2" customFormat="1" ht="76" customHeight="1" spans="1:17">
      <c r="A6" s="16">
        <v>1</v>
      </c>
      <c r="B6" s="16" t="s">
        <v>23</v>
      </c>
      <c r="C6" s="16" t="s">
        <v>24</v>
      </c>
      <c r="D6" s="16" t="s">
        <v>25</v>
      </c>
      <c r="E6" s="16" t="s">
        <v>26</v>
      </c>
      <c r="F6" s="16" t="s">
        <v>27</v>
      </c>
      <c r="G6" s="16" t="s">
        <v>28</v>
      </c>
      <c r="H6" s="16" t="s">
        <v>29</v>
      </c>
      <c r="I6" s="16" t="s">
        <v>30</v>
      </c>
      <c r="J6" s="37">
        <v>2022.04</v>
      </c>
      <c r="K6" s="37">
        <v>2022.12</v>
      </c>
      <c r="L6" s="16" t="s">
        <v>30</v>
      </c>
      <c r="M6" s="22" t="s">
        <v>31</v>
      </c>
      <c r="N6" s="37">
        <v>12</v>
      </c>
      <c r="O6" s="38">
        <v>10</v>
      </c>
      <c r="P6" s="37">
        <v>2</v>
      </c>
      <c r="Q6" s="16" t="s">
        <v>32</v>
      </c>
    </row>
    <row r="7" s="3" customFormat="1" ht="147" customHeight="1" spans="1:17">
      <c r="A7" s="16">
        <v>2</v>
      </c>
      <c r="B7" s="17" t="s">
        <v>23</v>
      </c>
      <c r="C7" s="17" t="s">
        <v>24</v>
      </c>
      <c r="D7" s="17" t="s">
        <v>33</v>
      </c>
      <c r="E7" s="17" t="s">
        <v>34</v>
      </c>
      <c r="F7" s="17" t="s">
        <v>35</v>
      </c>
      <c r="G7" s="17" t="s">
        <v>36</v>
      </c>
      <c r="H7" s="17" t="s">
        <v>37</v>
      </c>
      <c r="I7" s="17" t="s">
        <v>35</v>
      </c>
      <c r="J7" s="37">
        <v>2022.09</v>
      </c>
      <c r="K7" s="37">
        <v>2023.08</v>
      </c>
      <c r="L7" s="17" t="s">
        <v>35</v>
      </c>
      <c r="M7" s="22" t="s">
        <v>38</v>
      </c>
      <c r="N7" s="39">
        <v>30</v>
      </c>
      <c r="O7" s="38">
        <v>10</v>
      </c>
      <c r="P7" s="39">
        <v>20</v>
      </c>
      <c r="Q7" s="17" t="s">
        <v>39</v>
      </c>
    </row>
    <row r="8" s="3" customFormat="1" ht="75" customHeight="1" spans="1:17">
      <c r="A8" s="16">
        <v>3</v>
      </c>
      <c r="B8" s="17" t="s">
        <v>23</v>
      </c>
      <c r="C8" s="17" t="s">
        <v>24</v>
      </c>
      <c r="D8" s="17" t="s">
        <v>33</v>
      </c>
      <c r="E8" s="17" t="s">
        <v>40</v>
      </c>
      <c r="F8" s="17" t="s">
        <v>41</v>
      </c>
      <c r="G8" s="17" t="s">
        <v>42</v>
      </c>
      <c r="H8" s="17" t="s">
        <v>37</v>
      </c>
      <c r="I8" s="17" t="s">
        <v>41</v>
      </c>
      <c r="J8" s="39">
        <v>2022.08</v>
      </c>
      <c r="K8" s="39">
        <v>2022.12</v>
      </c>
      <c r="L8" s="17" t="s">
        <v>41</v>
      </c>
      <c r="M8" s="22" t="s">
        <v>43</v>
      </c>
      <c r="N8" s="39">
        <v>15</v>
      </c>
      <c r="O8" s="38">
        <v>10</v>
      </c>
      <c r="P8" s="39">
        <v>5</v>
      </c>
      <c r="Q8" s="17" t="s">
        <v>44</v>
      </c>
    </row>
    <row r="9" s="3" customFormat="1" ht="104" customHeight="1" spans="1:17">
      <c r="A9" s="16">
        <v>4</v>
      </c>
      <c r="B9" s="16" t="s">
        <v>45</v>
      </c>
      <c r="C9" s="16" t="s">
        <v>24</v>
      </c>
      <c r="D9" s="16" t="s">
        <v>25</v>
      </c>
      <c r="E9" s="16" t="s">
        <v>46</v>
      </c>
      <c r="F9" s="16" t="s">
        <v>47</v>
      </c>
      <c r="G9" s="16" t="s">
        <v>48</v>
      </c>
      <c r="H9" s="16" t="s">
        <v>29</v>
      </c>
      <c r="I9" s="16" t="s">
        <v>49</v>
      </c>
      <c r="J9" s="37">
        <v>2022.04</v>
      </c>
      <c r="K9" s="37">
        <v>2022.12</v>
      </c>
      <c r="L9" s="16" t="s">
        <v>49</v>
      </c>
      <c r="M9" s="22" t="s">
        <v>50</v>
      </c>
      <c r="N9" s="37">
        <v>55</v>
      </c>
      <c r="O9" s="38">
        <v>10</v>
      </c>
      <c r="P9" s="37">
        <v>45</v>
      </c>
      <c r="Q9" s="16" t="s">
        <v>51</v>
      </c>
    </row>
    <row r="10" s="3" customFormat="1" ht="72" customHeight="1" spans="1:17">
      <c r="A10" s="16">
        <v>5</v>
      </c>
      <c r="B10" s="16" t="s">
        <v>45</v>
      </c>
      <c r="C10" s="16" t="s">
        <v>24</v>
      </c>
      <c r="D10" s="16" t="s">
        <v>33</v>
      </c>
      <c r="E10" s="16" t="s">
        <v>52</v>
      </c>
      <c r="F10" s="16" t="s">
        <v>53</v>
      </c>
      <c r="G10" s="16" t="s">
        <v>54</v>
      </c>
      <c r="H10" s="16" t="s">
        <v>37</v>
      </c>
      <c r="I10" s="16" t="s">
        <v>55</v>
      </c>
      <c r="J10" s="37">
        <v>2022.01</v>
      </c>
      <c r="K10" s="37">
        <v>2022.12</v>
      </c>
      <c r="L10" s="16" t="s">
        <v>55</v>
      </c>
      <c r="M10" s="22" t="s">
        <v>56</v>
      </c>
      <c r="N10" s="37">
        <v>15</v>
      </c>
      <c r="O10" s="38">
        <v>10</v>
      </c>
      <c r="P10" s="37">
        <v>5</v>
      </c>
      <c r="Q10" s="16" t="s">
        <v>57</v>
      </c>
    </row>
    <row r="11" s="3" customFormat="1" ht="150" customHeight="1" spans="1:17">
      <c r="A11" s="16">
        <v>6</v>
      </c>
      <c r="B11" s="16" t="s">
        <v>23</v>
      </c>
      <c r="C11" s="16" t="s">
        <v>24</v>
      </c>
      <c r="D11" s="16" t="s">
        <v>33</v>
      </c>
      <c r="E11" s="18" t="s">
        <v>58</v>
      </c>
      <c r="F11" s="16" t="s">
        <v>59</v>
      </c>
      <c r="G11" s="16" t="s">
        <v>60</v>
      </c>
      <c r="H11" s="16" t="s">
        <v>29</v>
      </c>
      <c r="I11" s="16" t="s">
        <v>59</v>
      </c>
      <c r="J11" s="40">
        <v>2022.1</v>
      </c>
      <c r="K11" s="37">
        <v>2023.03</v>
      </c>
      <c r="L11" s="16" t="s">
        <v>61</v>
      </c>
      <c r="M11" s="22" t="s">
        <v>62</v>
      </c>
      <c r="N11" s="37">
        <v>20</v>
      </c>
      <c r="O11" s="38">
        <v>10</v>
      </c>
      <c r="P11" s="37">
        <v>10</v>
      </c>
      <c r="Q11" s="16" t="s">
        <v>63</v>
      </c>
    </row>
    <row r="12" s="3" customFormat="1" ht="105" customHeight="1" spans="1:17">
      <c r="A12" s="16">
        <v>7</v>
      </c>
      <c r="B12" s="16" t="s">
        <v>23</v>
      </c>
      <c r="C12" s="19" t="s">
        <v>24</v>
      </c>
      <c r="D12" s="16" t="s">
        <v>64</v>
      </c>
      <c r="E12" s="19" t="s">
        <v>65</v>
      </c>
      <c r="F12" s="19" t="s">
        <v>66</v>
      </c>
      <c r="G12" s="16" t="s">
        <v>67</v>
      </c>
      <c r="H12" s="16" t="s">
        <v>29</v>
      </c>
      <c r="I12" s="19" t="s">
        <v>66</v>
      </c>
      <c r="J12" s="40">
        <v>2022.03</v>
      </c>
      <c r="K12" s="37">
        <v>2023.12</v>
      </c>
      <c r="L12" s="19" t="s">
        <v>66</v>
      </c>
      <c r="M12" s="22" t="s">
        <v>68</v>
      </c>
      <c r="N12" s="37">
        <v>10</v>
      </c>
      <c r="O12" s="38">
        <v>10</v>
      </c>
      <c r="P12" s="37">
        <v>0</v>
      </c>
      <c r="Q12" s="16" t="s">
        <v>69</v>
      </c>
    </row>
    <row r="13" s="3" customFormat="1" ht="90" customHeight="1" spans="1:17">
      <c r="A13" s="16">
        <v>8</v>
      </c>
      <c r="B13" s="16" t="s">
        <v>70</v>
      </c>
      <c r="C13" s="16" t="s">
        <v>71</v>
      </c>
      <c r="D13" s="16" t="s">
        <v>72</v>
      </c>
      <c r="E13" s="19" t="s">
        <v>65</v>
      </c>
      <c r="F13" s="19" t="s">
        <v>73</v>
      </c>
      <c r="G13" s="16" t="s">
        <v>74</v>
      </c>
      <c r="H13" s="16" t="s">
        <v>29</v>
      </c>
      <c r="I13" s="19" t="s">
        <v>73</v>
      </c>
      <c r="J13" s="40">
        <v>2022.03</v>
      </c>
      <c r="K13" s="37">
        <v>2023.12</v>
      </c>
      <c r="L13" s="19" t="s">
        <v>73</v>
      </c>
      <c r="M13" s="22" t="s">
        <v>75</v>
      </c>
      <c r="N13" s="37">
        <v>10</v>
      </c>
      <c r="O13" s="38">
        <v>10</v>
      </c>
      <c r="P13" s="37">
        <v>0</v>
      </c>
      <c r="Q13" s="16" t="s">
        <v>76</v>
      </c>
    </row>
    <row r="14" s="4" customFormat="1" ht="114" customHeight="1" spans="1:17">
      <c r="A14" s="16">
        <v>9</v>
      </c>
      <c r="B14" s="20" t="s">
        <v>23</v>
      </c>
      <c r="C14" s="21" t="s">
        <v>24</v>
      </c>
      <c r="D14" s="20" t="s">
        <v>33</v>
      </c>
      <c r="E14" s="21" t="s">
        <v>77</v>
      </c>
      <c r="F14" s="21" t="s">
        <v>78</v>
      </c>
      <c r="G14" s="22" t="s">
        <v>79</v>
      </c>
      <c r="H14" s="20" t="s">
        <v>37</v>
      </c>
      <c r="I14" s="21" t="s">
        <v>78</v>
      </c>
      <c r="J14" s="40">
        <v>2022.12</v>
      </c>
      <c r="K14" s="37">
        <v>2023.12</v>
      </c>
      <c r="L14" s="21" t="s">
        <v>78</v>
      </c>
      <c r="M14" s="22" t="s">
        <v>80</v>
      </c>
      <c r="N14" s="38">
        <v>12.5</v>
      </c>
      <c r="O14" s="38">
        <v>10</v>
      </c>
      <c r="P14" s="38">
        <v>2.5</v>
      </c>
      <c r="Q14" s="20" t="s">
        <v>81</v>
      </c>
    </row>
    <row r="15" s="3" customFormat="1" ht="105" customHeight="1" spans="1:17">
      <c r="A15" s="16">
        <v>10</v>
      </c>
      <c r="B15" s="23" t="s">
        <v>82</v>
      </c>
      <c r="C15" s="23" t="s">
        <v>83</v>
      </c>
      <c r="D15" s="23" t="s">
        <v>84</v>
      </c>
      <c r="E15" s="23" t="s">
        <v>85</v>
      </c>
      <c r="F15" s="23" t="s">
        <v>86</v>
      </c>
      <c r="G15" s="24" t="s">
        <v>87</v>
      </c>
      <c r="H15" s="25" t="s">
        <v>29</v>
      </c>
      <c r="I15" s="23" t="s">
        <v>86</v>
      </c>
      <c r="J15" s="41">
        <v>2022.1</v>
      </c>
      <c r="K15" s="42">
        <v>2023.08</v>
      </c>
      <c r="L15" s="23" t="s">
        <v>86</v>
      </c>
      <c r="M15" s="22" t="s">
        <v>88</v>
      </c>
      <c r="N15" s="38">
        <v>10</v>
      </c>
      <c r="O15" s="38">
        <v>10</v>
      </c>
      <c r="P15" s="43"/>
      <c r="Q15" s="20" t="s">
        <v>89</v>
      </c>
    </row>
    <row r="16" s="3" customFormat="1" ht="107" customHeight="1" spans="1:17">
      <c r="A16" s="16">
        <v>11</v>
      </c>
      <c r="B16" s="16" t="s">
        <v>70</v>
      </c>
      <c r="C16" s="16" t="s">
        <v>71</v>
      </c>
      <c r="D16" s="16" t="s">
        <v>72</v>
      </c>
      <c r="E16" s="16" t="s">
        <v>90</v>
      </c>
      <c r="F16" s="16" t="s">
        <v>91</v>
      </c>
      <c r="G16" s="16" t="s">
        <v>92</v>
      </c>
      <c r="H16" s="16" t="s">
        <v>37</v>
      </c>
      <c r="I16" s="16" t="s">
        <v>93</v>
      </c>
      <c r="J16" s="44">
        <v>2022.01</v>
      </c>
      <c r="K16" s="44">
        <v>2022.12</v>
      </c>
      <c r="L16" s="16" t="s">
        <v>91</v>
      </c>
      <c r="M16" s="22" t="s">
        <v>94</v>
      </c>
      <c r="N16" s="37">
        <v>12</v>
      </c>
      <c r="O16" s="38">
        <v>10</v>
      </c>
      <c r="P16" s="37">
        <v>2</v>
      </c>
      <c r="Q16" s="16" t="s">
        <v>95</v>
      </c>
    </row>
    <row r="17" s="5" customFormat="1" ht="120" customHeight="1" spans="1:17">
      <c r="A17" s="16">
        <v>12</v>
      </c>
      <c r="B17" s="16" t="s">
        <v>45</v>
      </c>
      <c r="C17" s="16" t="s">
        <v>24</v>
      </c>
      <c r="D17" s="16" t="s">
        <v>96</v>
      </c>
      <c r="E17" s="16" t="s">
        <v>97</v>
      </c>
      <c r="F17" s="16" t="s">
        <v>98</v>
      </c>
      <c r="G17" s="16" t="s">
        <v>99</v>
      </c>
      <c r="H17" s="16" t="s">
        <v>37</v>
      </c>
      <c r="I17" s="16" t="s">
        <v>98</v>
      </c>
      <c r="J17" s="37">
        <v>2022.04</v>
      </c>
      <c r="K17" s="37">
        <v>2022.12</v>
      </c>
      <c r="L17" s="16" t="s">
        <v>98</v>
      </c>
      <c r="M17" s="22" t="s">
        <v>100</v>
      </c>
      <c r="N17" s="37">
        <v>27</v>
      </c>
      <c r="O17" s="38">
        <v>10</v>
      </c>
      <c r="P17" s="37">
        <v>17</v>
      </c>
      <c r="Q17" s="16" t="s">
        <v>101</v>
      </c>
    </row>
    <row r="18" s="3" customFormat="1" ht="103" customHeight="1" spans="1:17">
      <c r="A18" s="16">
        <v>13</v>
      </c>
      <c r="B18" s="16" t="s">
        <v>45</v>
      </c>
      <c r="C18" s="16" t="s">
        <v>102</v>
      </c>
      <c r="D18" s="16" t="s">
        <v>103</v>
      </c>
      <c r="E18" s="16" t="s">
        <v>104</v>
      </c>
      <c r="F18" s="16" t="s">
        <v>105</v>
      </c>
      <c r="G18" s="16" t="s">
        <v>106</v>
      </c>
      <c r="H18" s="16" t="s">
        <v>37</v>
      </c>
      <c r="I18" s="16" t="s">
        <v>107</v>
      </c>
      <c r="J18" s="37">
        <v>2022.03</v>
      </c>
      <c r="K18" s="37">
        <v>2023.03</v>
      </c>
      <c r="L18" s="16" t="s">
        <v>107</v>
      </c>
      <c r="M18" s="22" t="s">
        <v>108</v>
      </c>
      <c r="N18" s="45">
        <v>15</v>
      </c>
      <c r="O18" s="38">
        <v>10</v>
      </c>
      <c r="P18" s="37">
        <v>5</v>
      </c>
      <c r="Q18" s="16" t="s">
        <v>109</v>
      </c>
    </row>
    <row r="19" s="3" customFormat="1" ht="98" customHeight="1" spans="1:17">
      <c r="A19" s="16">
        <v>14</v>
      </c>
      <c r="B19" s="16" t="s">
        <v>23</v>
      </c>
      <c r="C19" s="16" t="s">
        <v>24</v>
      </c>
      <c r="D19" s="16" t="s">
        <v>33</v>
      </c>
      <c r="E19" s="16" t="s">
        <v>110</v>
      </c>
      <c r="F19" s="16" t="s">
        <v>111</v>
      </c>
      <c r="G19" s="16" t="s">
        <v>112</v>
      </c>
      <c r="H19" s="16" t="s">
        <v>29</v>
      </c>
      <c r="I19" s="16" t="s">
        <v>111</v>
      </c>
      <c r="J19" s="37">
        <v>2022.1</v>
      </c>
      <c r="K19" s="37">
        <v>2022.12</v>
      </c>
      <c r="L19" s="16" t="s">
        <v>111</v>
      </c>
      <c r="M19" s="22" t="s">
        <v>113</v>
      </c>
      <c r="N19" s="37">
        <v>26</v>
      </c>
      <c r="O19" s="38">
        <v>10</v>
      </c>
      <c r="P19" s="37">
        <v>16</v>
      </c>
      <c r="Q19" s="16" t="s">
        <v>114</v>
      </c>
    </row>
    <row r="20" s="3" customFormat="1" ht="250" customHeight="1" spans="1:17">
      <c r="A20" s="16">
        <v>15</v>
      </c>
      <c r="B20" s="16" t="s">
        <v>23</v>
      </c>
      <c r="C20" s="16" t="s">
        <v>24</v>
      </c>
      <c r="D20" s="16" t="s">
        <v>115</v>
      </c>
      <c r="E20" s="16" t="s">
        <v>116</v>
      </c>
      <c r="F20" s="16" t="s">
        <v>117</v>
      </c>
      <c r="G20" s="16" t="s">
        <v>118</v>
      </c>
      <c r="H20" s="16" t="s">
        <v>119</v>
      </c>
      <c r="I20" s="16" t="s">
        <v>120</v>
      </c>
      <c r="J20" s="44" t="s">
        <v>121</v>
      </c>
      <c r="K20" s="44" t="s">
        <v>122</v>
      </c>
      <c r="L20" s="16" t="s">
        <v>123</v>
      </c>
      <c r="M20" s="22" t="s">
        <v>124</v>
      </c>
      <c r="N20" s="46">
        <v>30</v>
      </c>
      <c r="O20" s="42">
        <v>10</v>
      </c>
      <c r="P20" s="46">
        <v>20</v>
      </c>
      <c r="Q20" s="16" t="s">
        <v>125</v>
      </c>
    </row>
    <row r="21" s="3" customFormat="1" ht="161" customHeight="1" spans="1:17">
      <c r="A21" s="16">
        <v>16</v>
      </c>
      <c r="B21" s="16" t="s">
        <v>23</v>
      </c>
      <c r="C21" s="16" t="s">
        <v>126</v>
      </c>
      <c r="D21" s="16" t="s">
        <v>127</v>
      </c>
      <c r="E21" s="16" t="s">
        <v>116</v>
      </c>
      <c r="F21" s="16" t="s">
        <v>128</v>
      </c>
      <c r="G21" s="16" t="s">
        <v>129</v>
      </c>
      <c r="H21" s="16" t="s">
        <v>119</v>
      </c>
      <c r="I21" s="16" t="s">
        <v>130</v>
      </c>
      <c r="J21" s="47" t="s">
        <v>131</v>
      </c>
      <c r="K21" s="37">
        <v>2023.12</v>
      </c>
      <c r="L21" s="16" t="s">
        <v>123</v>
      </c>
      <c r="M21" s="22" t="s">
        <v>132</v>
      </c>
      <c r="N21" s="37">
        <v>30</v>
      </c>
      <c r="O21" s="38">
        <v>10</v>
      </c>
      <c r="P21" s="37">
        <v>20</v>
      </c>
      <c r="Q21" s="16" t="s">
        <v>133</v>
      </c>
    </row>
    <row r="22" s="3" customFormat="1" ht="164" customHeight="1" spans="1:17">
      <c r="A22" s="16">
        <v>17</v>
      </c>
      <c r="B22" s="16" t="s">
        <v>23</v>
      </c>
      <c r="C22" s="16" t="s">
        <v>24</v>
      </c>
      <c r="D22" s="16" t="s">
        <v>134</v>
      </c>
      <c r="E22" s="16" t="s">
        <v>135</v>
      </c>
      <c r="F22" s="16" t="s">
        <v>136</v>
      </c>
      <c r="G22" s="16" t="s">
        <v>137</v>
      </c>
      <c r="H22" s="16" t="s">
        <v>37</v>
      </c>
      <c r="I22" s="16" t="s">
        <v>136</v>
      </c>
      <c r="J22" s="46">
        <v>2022.03</v>
      </c>
      <c r="K22" s="46">
        <v>2022.11</v>
      </c>
      <c r="L22" s="16" t="s">
        <v>136</v>
      </c>
      <c r="M22" s="22" t="s">
        <v>138</v>
      </c>
      <c r="N22" s="45">
        <v>15</v>
      </c>
      <c r="O22" s="48">
        <v>10</v>
      </c>
      <c r="P22" s="45">
        <v>5</v>
      </c>
      <c r="Q22" s="57" t="s">
        <v>139</v>
      </c>
    </row>
    <row r="23" s="6" customFormat="1" ht="144" customHeight="1" spans="1:17">
      <c r="A23" s="16">
        <v>18</v>
      </c>
      <c r="B23" s="16" t="s">
        <v>23</v>
      </c>
      <c r="C23" s="16" t="s">
        <v>24</v>
      </c>
      <c r="D23" s="16" t="s">
        <v>33</v>
      </c>
      <c r="E23" s="16" t="s">
        <v>140</v>
      </c>
      <c r="F23" s="16" t="s">
        <v>141</v>
      </c>
      <c r="G23" s="16" t="s">
        <v>142</v>
      </c>
      <c r="H23" s="16" t="s">
        <v>29</v>
      </c>
      <c r="I23" s="16" t="s">
        <v>143</v>
      </c>
      <c r="J23" s="37">
        <v>2022.03</v>
      </c>
      <c r="K23" s="37">
        <v>2022.12</v>
      </c>
      <c r="L23" s="16" t="s">
        <v>144</v>
      </c>
      <c r="M23" s="22" t="s">
        <v>145</v>
      </c>
      <c r="N23" s="37">
        <v>12</v>
      </c>
      <c r="O23" s="38">
        <v>10</v>
      </c>
      <c r="P23" s="37">
        <v>2</v>
      </c>
      <c r="Q23" s="16" t="s">
        <v>146</v>
      </c>
    </row>
    <row r="24" s="3" customFormat="1" ht="90" customHeight="1" spans="1:17">
      <c r="A24" s="16">
        <v>19</v>
      </c>
      <c r="B24" s="26" t="s">
        <v>45</v>
      </c>
      <c r="C24" s="16" t="s">
        <v>147</v>
      </c>
      <c r="D24" s="16" t="s">
        <v>103</v>
      </c>
      <c r="E24" s="16" t="s">
        <v>148</v>
      </c>
      <c r="F24" s="16" t="s">
        <v>149</v>
      </c>
      <c r="G24" s="16" t="s">
        <v>150</v>
      </c>
      <c r="H24" s="16" t="s">
        <v>37</v>
      </c>
      <c r="I24" s="16" t="s">
        <v>149</v>
      </c>
      <c r="J24" s="44">
        <v>2022.01</v>
      </c>
      <c r="K24" s="44">
        <v>2022.12</v>
      </c>
      <c r="L24" s="16" t="s">
        <v>149</v>
      </c>
      <c r="M24" s="22" t="s">
        <v>151</v>
      </c>
      <c r="N24" s="37">
        <v>5</v>
      </c>
      <c r="O24" s="38">
        <v>4</v>
      </c>
      <c r="P24" s="37">
        <v>1</v>
      </c>
      <c r="Q24" s="58" t="s">
        <v>152</v>
      </c>
    </row>
    <row r="25" s="3" customFormat="1" ht="179" customHeight="1" spans="1:17">
      <c r="A25" s="16">
        <v>20</v>
      </c>
      <c r="B25" s="16" t="s">
        <v>45</v>
      </c>
      <c r="C25" s="16" t="s">
        <v>24</v>
      </c>
      <c r="D25" s="16" t="s">
        <v>33</v>
      </c>
      <c r="E25" s="19" t="s">
        <v>148</v>
      </c>
      <c r="F25" s="16" t="s">
        <v>149</v>
      </c>
      <c r="G25" s="27" t="s">
        <v>153</v>
      </c>
      <c r="H25" s="16" t="s">
        <v>37</v>
      </c>
      <c r="I25" s="16" t="s">
        <v>149</v>
      </c>
      <c r="J25" s="44">
        <v>2022.03</v>
      </c>
      <c r="K25" s="44" t="s">
        <v>154</v>
      </c>
      <c r="L25" s="27" t="s">
        <v>155</v>
      </c>
      <c r="M25" s="22" t="s">
        <v>156</v>
      </c>
      <c r="N25" s="46">
        <v>10</v>
      </c>
      <c r="O25" s="42">
        <v>6</v>
      </c>
      <c r="P25" s="46">
        <v>4</v>
      </c>
      <c r="Q25" s="58" t="s">
        <v>157</v>
      </c>
    </row>
    <row r="26" s="4" customFormat="1" ht="103" customHeight="1" spans="1:17">
      <c r="A26" s="16">
        <v>21</v>
      </c>
      <c r="B26" s="20" t="s">
        <v>45</v>
      </c>
      <c r="C26" s="20" t="s">
        <v>24</v>
      </c>
      <c r="D26" s="20" t="s">
        <v>33</v>
      </c>
      <c r="E26" s="21" t="s">
        <v>148</v>
      </c>
      <c r="F26" s="21" t="s">
        <v>158</v>
      </c>
      <c r="G26" s="20" t="s">
        <v>159</v>
      </c>
      <c r="H26" s="20" t="s">
        <v>37</v>
      </c>
      <c r="I26" s="20" t="s">
        <v>158</v>
      </c>
      <c r="J26" s="49">
        <v>2022.09</v>
      </c>
      <c r="K26" s="49" t="s">
        <v>160</v>
      </c>
      <c r="L26" s="20" t="s">
        <v>155</v>
      </c>
      <c r="M26" s="22" t="s">
        <v>161</v>
      </c>
      <c r="N26" s="42">
        <v>10</v>
      </c>
      <c r="O26" s="42">
        <v>10</v>
      </c>
      <c r="P26" s="42">
        <v>0</v>
      </c>
      <c r="Q26" s="25" t="s">
        <v>162</v>
      </c>
    </row>
    <row r="27" s="3" customFormat="1" ht="89" customHeight="1" spans="1:17">
      <c r="A27" s="16">
        <v>22</v>
      </c>
      <c r="B27" s="26" t="s">
        <v>23</v>
      </c>
      <c r="C27" s="26" t="s">
        <v>24</v>
      </c>
      <c r="D27" s="26" t="s">
        <v>33</v>
      </c>
      <c r="E27" s="26" t="s">
        <v>90</v>
      </c>
      <c r="F27" s="26" t="s">
        <v>163</v>
      </c>
      <c r="G27" s="26" t="s">
        <v>164</v>
      </c>
      <c r="H27" s="20" t="s">
        <v>37</v>
      </c>
      <c r="I27" s="26" t="s">
        <v>165</v>
      </c>
      <c r="J27" s="50">
        <v>2022.01</v>
      </c>
      <c r="K27" s="50">
        <v>2022.05</v>
      </c>
      <c r="L27" s="26" t="s">
        <v>166</v>
      </c>
      <c r="M27" s="51" t="s">
        <v>167</v>
      </c>
      <c r="N27" s="50">
        <v>15</v>
      </c>
      <c r="O27" s="50">
        <v>10</v>
      </c>
      <c r="P27" s="50">
        <v>5</v>
      </c>
      <c r="Q27" s="26" t="s">
        <v>168</v>
      </c>
    </row>
    <row r="28" s="3" customFormat="1" ht="109" customHeight="1" spans="1:17">
      <c r="A28" s="16">
        <v>23</v>
      </c>
      <c r="B28" s="26" t="s">
        <v>82</v>
      </c>
      <c r="C28" s="26" t="s">
        <v>83</v>
      </c>
      <c r="D28" s="26" t="s">
        <v>84</v>
      </c>
      <c r="E28" s="28" t="s">
        <v>85</v>
      </c>
      <c r="F28" s="26" t="s">
        <v>86</v>
      </c>
      <c r="G28" s="26" t="s">
        <v>169</v>
      </c>
      <c r="H28" s="20" t="s">
        <v>37</v>
      </c>
      <c r="I28" s="28" t="s">
        <v>86</v>
      </c>
      <c r="J28" s="49" t="s">
        <v>131</v>
      </c>
      <c r="K28" s="50">
        <v>2023.05</v>
      </c>
      <c r="L28" s="26" t="s">
        <v>86</v>
      </c>
      <c r="M28" s="51" t="s">
        <v>170</v>
      </c>
      <c r="N28" s="52">
        <v>100</v>
      </c>
      <c r="O28" s="52">
        <v>30</v>
      </c>
      <c r="P28" s="50">
        <v>70</v>
      </c>
      <c r="Q28" s="26" t="s">
        <v>171</v>
      </c>
    </row>
    <row r="29" s="3" customFormat="1" ht="123" customHeight="1" spans="1:17">
      <c r="A29" s="16">
        <v>24</v>
      </c>
      <c r="B29" s="26" t="s">
        <v>45</v>
      </c>
      <c r="C29" s="26" t="s">
        <v>24</v>
      </c>
      <c r="D29" s="26" t="s">
        <v>25</v>
      </c>
      <c r="E29" s="26" t="s">
        <v>46</v>
      </c>
      <c r="F29" s="26" t="s">
        <v>49</v>
      </c>
      <c r="G29" s="26" t="s">
        <v>48</v>
      </c>
      <c r="H29" s="20" t="s">
        <v>37</v>
      </c>
      <c r="I29" s="26" t="s">
        <v>49</v>
      </c>
      <c r="J29" s="49">
        <v>2022.04</v>
      </c>
      <c r="K29" s="49">
        <v>2022.12</v>
      </c>
      <c r="L29" s="26" t="s">
        <v>49</v>
      </c>
      <c r="M29" s="51" t="s">
        <v>172</v>
      </c>
      <c r="N29" s="50">
        <v>55</v>
      </c>
      <c r="O29" s="52">
        <v>20</v>
      </c>
      <c r="P29" s="50">
        <v>35</v>
      </c>
      <c r="Q29" s="26" t="s">
        <v>51</v>
      </c>
    </row>
    <row r="30" s="4" customFormat="1" ht="190" customHeight="1" spans="1:17">
      <c r="A30" s="16">
        <v>25</v>
      </c>
      <c r="B30" s="26" t="s">
        <v>23</v>
      </c>
      <c r="C30" s="26" t="s">
        <v>24</v>
      </c>
      <c r="D30" s="26" t="s">
        <v>115</v>
      </c>
      <c r="E30" s="26" t="s">
        <v>135</v>
      </c>
      <c r="F30" s="26" t="s">
        <v>173</v>
      </c>
      <c r="G30" s="26" t="s">
        <v>174</v>
      </c>
      <c r="H30" s="20" t="s">
        <v>37</v>
      </c>
      <c r="I30" s="26" t="s">
        <v>173</v>
      </c>
      <c r="J30" s="49" t="s">
        <v>175</v>
      </c>
      <c r="K30" s="49" t="s">
        <v>176</v>
      </c>
      <c r="L30" s="26" t="s">
        <v>177</v>
      </c>
      <c r="M30" s="51" t="s">
        <v>178</v>
      </c>
      <c r="N30" s="52">
        <v>50</v>
      </c>
      <c r="O30" s="52">
        <v>30</v>
      </c>
      <c r="P30" s="50">
        <v>20</v>
      </c>
      <c r="Q30" s="26" t="s">
        <v>179</v>
      </c>
    </row>
    <row r="31" s="3" customFormat="1" ht="90" customHeight="1" spans="1:17">
      <c r="A31" s="16">
        <v>26</v>
      </c>
      <c r="B31" s="26" t="s">
        <v>23</v>
      </c>
      <c r="C31" s="26" t="s">
        <v>24</v>
      </c>
      <c r="D31" s="26" t="s">
        <v>25</v>
      </c>
      <c r="E31" s="26" t="s">
        <v>26</v>
      </c>
      <c r="F31" s="26" t="s">
        <v>27</v>
      </c>
      <c r="G31" s="26" t="s">
        <v>180</v>
      </c>
      <c r="H31" s="20" t="s">
        <v>37</v>
      </c>
      <c r="I31" s="26" t="s">
        <v>30</v>
      </c>
      <c r="J31" s="49">
        <v>2022.08</v>
      </c>
      <c r="K31" s="49">
        <v>2022.12</v>
      </c>
      <c r="L31" s="26" t="s">
        <v>30</v>
      </c>
      <c r="M31" s="51" t="s">
        <v>181</v>
      </c>
      <c r="N31" s="50">
        <v>35</v>
      </c>
      <c r="O31" s="52">
        <v>20</v>
      </c>
      <c r="P31" s="50">
        <v>15</v>
      </c>
      <c r="Q31" s="26" t="s">
        <v>182</v>
      </c>
    </row>
    <row r="32" s="3" customFormat="1" ht="198" customHeight="1" spans="1:17">
      <c r="A32" s="16">
        <v>27</v>
      </c>
      <c r="B32" s="26" t="s">
        <v>23</v>
      </c>
      <c r="C32" s="26" t="s">
        <v>126</v>
      </c>
      <c r="D32" s="26" t="s">
        <v>127</v>
      </c>
      <c r="E32" s="26" t="s">
        <v>116</v>
      </c>
      <c r="F32" s="26" t="s">
        <v>183</v>
      </c>
      <c r="G32" s="26" t="s">
        <v>184</v>
      </c>
      <c r="H32" s="20" t="s">
        <v>37</v>
      </c>
      <c r="I32" s="26" t="s">
        <v>183</v>
      </c>
      <c r="J32" s="49" t="s">
        <v>131</v>
      </c>
      <c r="K32" s="50">
        <v>2022.12</v>
      </c>
      <c r="L32" s="26" t="s">
        <v>123</v>
      </c>
      <c r="M32" s="51" t="s">
        <v>185</v>
      </c>
      <c r="N32" s="50">
        <v>50</v>
      </c>
      <c r="O32" s="52">
        <v>15</v>
      </c>
      <c r="P32" s="50">
        <v>35</v>
      </c>
      <c r="Q32" s="26" t="s">
        <v>186</v>
      </c>
    </row>
    <row r="33" s="3" customFormat="1" ht="93" customHeight="1" spans="1:17">
      <c r="A33" s="16">
        <v>28</v>
      </c>
      <c r="B33" s="20" t="s">
        <v>23</v>
      </c>
      <c r="C33" s="26" t="s">
        <v>24</v>
      </c>
      <c r="D33" s="26" t="s">
        <v>115</v>
      </c>
      <c r="E33" s="26" t="s">
        <v>65</v>
      </c>
      <c r="F33" s="26" t="s">
        <v>187</v>
      </c>
      <c r="G33" s="26" t="s">
        <v>188</v>
      </c>
      <c r="H33" s="20" t="s">
        <v>37</v>
      </c>
      <c r="I33" s="26" t="s">
        <v>187</v>
      </c>
      <c r="J33" s="49" t="s">
        <v>189</v>
      </c>
      <c r="K33" s="49" t="s">
        <v>154</v>
      </c>
      <c r="L33" s="53" t="s">
        <v>187</v>
      </c>
      <c r="M33" s="51" t="s">
        <v>190</v>
      </c>
      <c r="N33" s="50">
        <v>20</v>
      </c>
      <c r="O33" s="52">
        <v>20</v>
      </c>
      <c r="P33" s="50">
        <v>0</v>
      </c>
      <c r="Q33" s="26" t="s">
        <v>191</v>
      </c>
    </row>
    <row r="34" s="3" customFormat="1" ht="119" customHeight="1" spans="1:17">
      <c r="A34" s="16">
        <v>29</v>
      </c>
      <c r="B34" s="26" t="s">
        <v>45</v>
      </c>
      <c r="C34" s="26" t="s">
        <v>24</v>
      </c>
      <c r="D34" s="26" t="s">
        <v>33</v>
      </c>
      <c r="E34" s="26" t="s">
        <v>97</v>
      </c>
      <c r="F34" s="26" t="s">
        <v>98</v>
      </c>
      <c r="G34" s="26" t="s">
        <v>192</v>
      </c>
      <c r="H34" s="20" t="s">
        <v>37</v>
      </c>
      <c r="I34" s="26" t="s">
        <v>98</v>
      </c>
      <c r="J34" s="50">
        <v>2022.04</v>
      </c>
      <c r="K34" s="50">
        <v>2022.12</v>
      </c>
      <c r="L34" s="26" t="s">
        <v>98</v>
      </c>
      <c r="M34" s="51" t="s">
        <v>193</v>
      </c>
      <c r="N34" s="50">
        <v>12</v>
      </c>
      <c r="O34" s="52">
        <v>10</v>
      </c>
      <c r="P34" s="50">
        <v>2</v>
      </c>
      <c r="Q34" s="26" t="s">
        <v>194</v>
      </c>
    </row>
    <row r="35" s="4" customFormat="1" ht="105" customHeight="1" spans="1:17">
      <c r="A35" s="16">
        <v>30</v>
      </c>
      <c r="B35" s="26" t="s">
        <v>23</v>
      </c>
      <c r="C35" s="26" t="s">
        <v>126</v>
      </c>
      <c r="D35" s="26" t="s">
        <v>195</v>
      </c>
      <c r="E35" s="26" t="s">
        <v>104</v>
      </c>
      <c r="F35" s="26" t="s">
        <v>105</v>
      </c>
      <c r="G35" s="26" t="s">
        <v>196</v>
      </c>
      <c r="H35" s="20" t="s">
        <v>37</v>
      </c>
      <c r="I35" s="26" t="s">
        <v>105</v>
      </c>
      <c r="J35" s="50">
        <v>2022.03</v>
      </c>
      <c r="K35" s="50">
        <v>2023.03</v>
      </c>
      <c r="L35" s="26" t="s">
        <v>105</v>
      </c>
      <c r="M35" s="51" t="s">
        <v>197</v>
      </c>
      <c r="N35" s="50">
        <v>40</v>
      </c>
      <c r="O35" s="52">
        <v>20</v>
      </c>
      <c r="P35" s="50">
        <v>20</v>
      </c>
      <c r="Q35" s="26" t="s">
        <v>198</v>
      </c>
    </row>
    <row r="36" s="4" customFormat="1" ht="144" customHeight="1" spans="1:17">
      <c r="A36" s="16">
        <v>31</v>
      </c>
      <c r="B36" s="26" t="s">
        <v>23</v>
      </c>
      <c r="C36" s="26" t="s">
        <v>126</v>
      </c>
      <c r="D36" s="26" t="s">
        <v>199</v>
      </c>
      <c r="E36" s="26" t="s">
        <v>116</v>
      </c>
      <c r="F36" s="26" t="s">
        <v>200</v>
      </c>
      <c r="G36" s="26" t="s">
        <v>201</v>
      </c>
      <c r="H36" s="20" t="s">
        <v>37</v>
      </c>
      <c r="I36" s="26" t="s">
        <v>200</v>
      </c>
      <c r="J36" s="50" t="s">
        <v>202</v>
      </c>
      <c r="K36" s="50" t="s">
        <v>154</v>
      </c>
      <c r="L36" s="26" t="s">
        <v>123</v>
      </c>
      <c r="M36" s="51" t="s">
        <v>203</v>
      </c>
      <c r="N36" s="52">
        <v>45</v>
      </c>
      <c r="O36" s="52">
        <v>20</v>
      </c>
      <c r="P36" s="52">
        <v>25</v>
      </c>
      <c r="Q36" s="26" t="s">
        <v>204</v>
      </c>
    </row>
    <row r="37" s="3" customFormat="1" ht="166" customHeight="1" spans="1:17">
      <c r="A37" s="16">
        <v>32</v>
      </c>
      <c r="B37" s="26" t="s">
        <v>45</v>
      </c>
      <c r="C37" s="26" t="s">
        <v>24</v>
      </c>
      <c r="D37" s="26" t="s">
        <v>205</v>
      </c>
      <c r="E37" s="26" t="s">
        <v>148</v>
      </c>
      <c r="F37" s="26" t="s">
        <v>206</v>
      </c>
      <c r="G37" s="29" t="s">
        <v>207</v>
      </c>
      <c r="H37" s="26" t="s">
        <v>37</v>
      </c>
      <c r="I37" s="26" t="s">
        <v>206</v>
      </c>
      <c r="J37" s="44" t="s">
        <v>208</v>
      </c>
      <c r="K37" s="49" t="s">
        <v>131</v>
      </c>
      <c r="L37" s="26" t="s">
        <v>206</v>
      </c>
      <c r="M37" s="51" t="s">
        <v>209</v>
      </c>
      <c r="N37" s="50">
        <v>10</v>
      </c>
      <c r="O37" s="50">
        <v>10</v>
      </c>
      <c r="P37" s="50"/>
      <c r="Q37" s="26" t="s">
        <v>210</v>
      </c>
    </row>
    <row r="38" s="3" customFormat="1" ht="144" customHeight="1" spans="1:17">
      <c r="A38" s="16">
        <v>33</v>
      </c>
      <c r="B38" s="26" t="s">
        <v>23</v>
      </c>
      <c r="C38" s="26" t="s">
        <v>24</v>
      </c>
      <c r="D38" s="26" t="s">
        <v>211</v>
      </c>
      <c r="E38" s="26" t="s">
        <v>65</v>
      </c>
      <c r="F38" s="26" t="s">
        <v>212</v>
      </c>
      <c r="G38" s="26" t="s">
        <v>213</v>
      </c>
      <c r="H38" s="20" t="s">
        <v>37</v>
      </c>
      <c r="I38" s="26" t="s">
        <v>214</v>
      </c>
      <c r="J38" s="50">
        <v>2022.01</v>
      </c>
      <c r="K38" s="50">
        <v>2022.12</v>
      </c>
      <c r="L38" s="26" t="s">
        <v>214</v>
      </c>
      <c r="M38" s="51" t="s">
        <v>215</v>
      </c>
      <c r="N38" s="52">
        <v>30</v>
      </c>
      <c r="O38" s="52">
        <v>10</v>
      </c>
      <c r="P38" s="50">
        <v>20</v>
      </c>
      <c r="Q38" s="26" t="s">
        <v>216</v>
      </c>
    </row>
    <row r="39" s="3" customFormat="1" ht="179" customHeight="1" spans="1:17">
      <c r="A39" s="16">
        <v>34</v>
      </c>
      <c r="B39" s="26" t="s">
        <v>45</v>
      </c>
      <c r="C39" s="26" t="s">
        <v>24</v>
      </c>
      <c r="D39" s="26" t="s">
        <v>25</v>
      </c>
      <c r="E39" s="26" t="s">
        <v>148</v>
      </c>
      <c r="F39" s="26" t="s">
        <v>217</v>
      </c>
      <c r="G39" s="26" t="s">
        <v>218</v>
      </c>
      <c r="H39" s="20" t="s">
        <v>37</v>
      </c>
      <c r="I39" s="26" t="s">
        <v>217</v>
      </c>
      <c r="J39" s="49" t="s">
        <v>208</v>
      </c>
      <c r="K39" s="49" t="s">
        <v>154</v>
      </c>
      <c r="L39" s="26" t="s">
        <v>155</v>
      </c>
      <c r="M39" s="51" t="s">
        <v>219</v>
      </c>
      <c r="N39" s="50">
        <v>10</v>
      </c>
      <c r="O39" s="50">
        <v>10</v>
      </c>
      <c r="P39" s="50">
        <v>0</v>
      </c>
      <c r="Q39" s="26" t="s">
        <v>220</v>
      </c>
    </row>
    <row r="40" s="3" customFormat="1" ht="110" customHeight="1" spans="1:17">
      <c r="A40" s="16">
        <v>35</v>
      </c>
      <c r="B40" s="26" t="s">
        <v>82</v>
      </c>
      <c r="C40" s="26" t="s">
        <v>83</v>
      </c>
      <c r="D40" s="26" t="s">
        <v>84</v>
      </c>
      <c r="E40" s="26" t="s">
        <v>90</v>
      </c>
      <c r="F40" s="26" t="s">
        <v>221</v>
      </c>
      <c r="G40" s="26" t="s">
        <v>222</v>
      </c>
      <c r="H40" s="20" t="s">
        <v>37</v>
      </c>
      <c r="I40" s="26" t="s">
        <v>221</v>
      </c>
      <c r="J40" s="50">
        <v>2022.11</v>
      </c>
      <c r="K40" s="50">
        <v>2024.11</v>
      </c>
      <c r="L40" s="26" t="s">
        <v>223</v>
      </c>
      <c r="M40" s="51" t="s">
        <v>224</v>
      </c>
      <c r="N40" s="50">
        <v>40</v>
      </c>
      <c r="O40" s="50">
        <v>30</v>
      </c>
      <c r="P40" s="50">
        <v>10</v>
      </c>
      <c r="Q40" s="26" t="s">
        <v>225</v>
      </c>
    </row>
    <row r="41" s="3" customFormat="1" ht="115" customHeight="1" spans="1:17">
      <c r="A41" s="16">
        <v>36</v>
      </c>
      <c r="B41" s="26" t="s">
        <v>45</v>
      </c>
      <c r="C41" s="26" t="s">
        <v>24</v>
      </c>
      <c r="D41" s="26" t="s">
        <v>33</v>
      </c>
      <c r="E41" s="26" t="s">
        <v>90</v>
      </c>
      <c r="F41" s="26" t="s">
        <v>226</v>
      </c>
      <c r="G41" s="26" t="s">
        <v>227</v>
      </c>
      <c r="H41" s="26" t="s">
        <v>37</v>
      </c>
      <c r="I41" s="26" t="s">
        <v>228</v>
      </c>
      <c r="J41" s="50">
        <v>2022.01</v>
      </c>
      <c r="K41" s="50">
        <v>2022.12</v>
      </c>
      <c r="L41" s="26" t="s">
        <v>226</v>
      </c>
      <c r="M41" s="51" t="s">
        <v>229</v>
      </c>
      <c r="N41" s="50">
        <v>25</v>
      </c>
      <c r="O41" s="50">
        <v>15</v>
      </c>
      <c r="P41" s="50">
        <v>10</v>
      </c>
      <c r="Q41" s="26" t="s">
        <v>230</v>
      </c>
    </row>
    <row r="42" s="4" customFormat="1" ht="168" customHeight="1" spans="1:17">
      <c r="A42" s="16">
        <v>37</v>
      </c>
      <c r="B42" s="26" t="s">
        <v>23</v>
      </c>
      <c r="C42" s="26" t="s">
        <v>24</v>
      </c>
      <c r="D42" s="26" t="s">
        <v>33</v>
      </c>
      <c r="E42" s="26" t="s">
        <v>58</v>
      </c>
      <c r="F42" s="26" t="s">
        <v>59</v>
      </c>
      <c r="G42" s="26" t="s">
        <v>60</v>
      </c>
      <c r="H42" s="20" t="s">
        <v>37</v>
      </c>
      <c r="I42" s="26" t="s">
        <v>59</v>
      </c>
      <c r="J42" s="49" t="s">
        <v>131</v>
      </c>
      <c r="K42" s="50">
        <v>2023.03</v>
      </c>
      <c r="L42" s="26" t="s">
        <v>61</v>
      </c>
      <c r="M42" s="51" t="s">
        <v>62</v>
      </c>
      <c r="N42" s="50">
        <v>40</v>
      </c>
      <c r="O42" s="50">
        <v>15</v>
      </c>
      <c r="P42" s="50">
        <v>25</v>
      </c>
      <c r="Q42" s="26" t="s">
        <v>231</v>
      </c>
    </row>
    <row r="43" s="3" customFormat="1" ht="144" customHeight="1" spans="1:17">
      <c r="A43" s="16">
        <v>38</v>
      </c>
      <c r="B43" s="26" t="s">
        <v>23</v>
      </c>
      <c r="C43" s="26" t="s">
        <v>24</v>
      </c>
      <c r="D43" s="26" t="s">
        <v>115</v>
      </c>
      <c r="E43" s="26" t="s">
        <v>34</v>
      </c>
      <c r="F43" s="26" t="s">
        <v>232</v>
      </c>
      <c r="G43" s="26" t="s">
        <v>233</v>
      </c>
      <c r="H43" s="20" t="s">
        <v>37</v>
      </c>
      <c r="I43" s="26" t="s">
        <v>232</v>
      </c>
      <c r="J43" s="50">
        <v>2022.03</v>
      </c>
      <c r="K43" s="50">
        <v>2022.12</v>
      </c>
      <c r="L43" s="26" t="s">
        <v>232</v>
      </c>
      <c r="M43" s="51" t="s">
        <v>234</v>
      </c>
      <c r="N43" s="50">
        <v>40</v>
      </c>
      <c r="O43" s="50">
        <v>15</v>
      </c>
      <c r="P43" s="50">
        <v>25</v>
      </c>
      <c r="Q43" s="26" t="s">
        <v>235</v>
      </c>
    </row>
    <row r="44" s="7" customFormat="1" ht="108" customHeight="1" spans="1:17">
      <c r="A44" s="16">
        <v>39</v>
      </c>
      <c r="B44" s="26" t="s">
        <v>70</v>
      </c>
      <c r="C44" s="26" t="s">
        <v>236</v>
      </c>
      <c r="D44" s="26" t="s">
        <v>237</v>
      </c>
      <c r="E44" s="26" t="s">
        <v>238</v>
      </c>
      <c r="F44" s="26" t="s">
        <v>238</v>
      </c>
      <c r="G44" s="26" t="s">
        <v>239</v>
      </c>
      <c r="H44" s="30" t="s">
        <v>37</v>
      </c>
      <c r="I44" s="26" t="s">
        <v>240</v>
      </c>
      <c r="J44" s="50">
        <v>2022.09</v>
      </c>
      <c r="K44" s="50">
        <v>2022.12</v>
      </c>
      <c r="L44" s="26" t="s">
        <v>241</v>
      </c>
      <c r="M44" s="51" t="s">
        <v>242</v>
      </c>
      <c r="N44" s="54">
        <v>4</v>
      </c>
      <c r="O44" s="54">
        <v>4</v>
      </c>
      <c r="P44" s="54">
        <v>0</v>
      </c>
      <c r="Q44" s="59" t="s">
        <v>243</v>
      </c>
    </row>
    <row r="45" ht="26" customHeight="1" spans="1:17">
      <c r="A45" s="31" t="s">
        <v>244</v>
      </c>
      <c r="B45" s="32"/>
      <c r="C45" s="33"/>
      <c r="D45" s="34"/>
      <c r="E45" s="34"/>
      <c r="F45" s="34"/>
      <c r="G45" s="34"/>
      <c r="H45" s="34"/>
      <c r="I45" s="34"/>
      <c r="J45" s="34"/>
      <c r="K45" s="34"/>
      <c r="L45" s="34"/>
      <c r="M45" s="55"/>
      <c r="N45" s="56">
        <f>SUM(N6:N44)</f>
        <v>1002.5</v>
      </c>
      <c r="O45" s="56">
        <f>SUM(O6:O44)</f>
        <v>504</v>
      </c>
      <c r="P45" s="56">
        <f>SUM(P6:P44)</f>
        <v>498.5</v>
      </c>
      <c r="Q45" s="34"/>
    </row>
  </sheetData>
  <sheetProtection formatCells="0" insertHyperlinks="0" autoFilter="0"/>
  <mergeCells count="21">
    <mergeCell ref="A1:D1"/>
    <mergeCell ref="A2:Q2"/>
    <mergeCell ref="B3:D3"/>
    <mergeCell ref="J3:K3"/>
    <mergeCell ref="N3:P3"/>
    <mergeCell ref="O4:P4"/>
    <mergeCell ref="A3:A5"/>
    <mergeCell ref="B4:B5"/>
    <mergeCell ref="C4:C5"/>
    <mergeCell ref="D4:D5"/>
    <mergeCell ref="E3:E5"/>
    <mergeCell ref="F3:F5"/>
    <mergeCell ref="G3:G5"/>
    <mergeCell ref="H3:H5"/>
    <mergeCell ref="I3:I5"/>
    <mergeCell ref="J4:J5"/>
    <mergeCell ref="K4:K5"/>
    <mergeCell ref="L3:L5"/>
    <mergeCell ref="M3:M5"/>
    <mergeCell ref="N4:N5"/>
    <mergeCell ref="Q3:Q5"/>
  </mergeCells>
  <pageMargins left="0.66875" right="0.393055555555556" top="1" bottom="1" header="0.5" footer="0.5"/>
  <pageSetup paperSize="9" scale="85"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��-��[q\G�-N���G��wmoG�-N���G��c4YaN-N���G��w�G�-N���G��w�G�-N���G��l�SG��w�G��NVnehG�N̑��Qg�w�G�-N���G�hg	VehG��w�G�-N���G��w�G�-N���G����wG��c4YaN-��[q\G�-N���G�
</file>

<file path=customXml/item2.xml>��
</file>

<file path=customXml/item3.xml>��
</file>

<file path=customXml/itemProps1.xml><?xml version="1.0" encoding="utf-8"?>
<ds:datastoreItem xmlns:ds="http://schemas.openxmlformats.org/officeDocument/2006/customXml" ds:itemID="{D5662047-3127-477A-AC3A-1D340467FB41}">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WWO_wpscloud_20221201195620-a16ba2f889</Application>
  <HeadingPairs>
    <vt:vector size="2" baseType="variant">
      <vt:variant>
        <vt:lpstr>工作表</vt:lpstr>
      </vt:variant>
      <vt:variant>
        <vt:i4>1</vt:i4>
      </vt:variant>
    </vt:vector>
  </HeadingPairs>
  <TitlesOfParts>
    <vt:vector size="1" baseType="lpstr">
      <vt:lpstr>2022年度市级财政第三批衔接推进乡村振兴补助资金项目安排计划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2022-11-17T17:59:00Z</dcterms:created>
  <dcterms:modified xsi:type="dcterms:W3CDTF">2022-12-08T09:44:16Z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82B8E73288054F16A893E3AD42CA4B3F</vt:lpwstr>
  </property>
  <property fmtid="{D5CDD505-2E9C-101B-9397-08002B2CF9AE}" pid="3" name="KSOProductBuildVer">
    <vt:lpwstr>2052-11.1.0.12763</vt:lpwstr>
  </property>
</Properties>
</file>