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2021年度巩固拓展脱贫攻坚成果和乡村振兴项目库补充入库" sheetId="1" r:id="rId1"/>
  </sheets>
  <definedNames>
    <definedName name="_xlnm._FilterDatabase" localSheetId="0" hidden="1">湘潭县2021年度巩固拓展脱贫攻坚成果和乡村振兴项目库补充入库!$A$2:$Y$16</definedName>
    <definedName name="_xlnm.Print_Titles" localSheetId="0">湘潭县2021年度巩固拓展脱贫攻坚成果和乡村振兴项目库补充入库!$3:$5</definedName>
  </definedNames>
  <calcPr calcId="144525"/>
</workbook>
</file>

<file path=xl/sharedStrings.xml><?xml version="1.0" encoding="utf-8"?>
<sst xmlns="http://schemas.openxmlformats.org/spreadsheetml/2006/main" count="162" uniqueCount="112">
  <si>
    <t xml:space="preserve"> 附件2</t>
  </si>
  <si>
    <t>湘潭县2021年度巩固拓展脱贫攻坚成果和乡村振兴项目库补充入库项目明细表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</si>
  <si>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</si>
  <si>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</si>
  <si>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</si>
  <si>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</si>
  <si>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</si>
  <si>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</si>
  <si>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</si>
  <si>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</si>
  <si>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</si>
  <si>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</si>
  <si>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</si>
  <si>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</si>
  <si>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</si>
  <si>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</si>
  <si>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</si>
  <si>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</si>
  <si>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</si>
  <si>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</si>
  <si>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</si>
  <si>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</si>
  <si>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</si>
  <si>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</si>
  <si>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</si>
  <si>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</si>
  <si>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</si>
  <si>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</si>
  <si>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</si>
  <si>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</si>
  <si>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</si>
  <si>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</si>
  <si>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产业
发展</t>
  </si>
  <si>
    <t>生产
项目</t>
  </si>
  <si>
    <t>种植业基地</t>
  </si>
  <si>
    <t>云湖桥镇</t>
  </si>
  <si>
    <t>七里铺村</t>
  </si>
  <si>
    <t>2021年七里铺村湘莲种植项目</t>
  </si>
  <si>
    <t>巩固提升类</t>
  </si>
  <si>
    <t>该项目预计选取约200亩水田、水面，重点发展湘莲种植产业，种植作物成活率高于90%，该项目实施后，可优先解决脱贫户劳动力就业问题，所有脱贫户按照不低于入股分红，按照不低于8%予以落实，脱贫人口满意度95%以上。</t>
  </si>
  <si>
    <t>贫困人口加入合作社、村集体经济组织人数≥124人，种植农作物成活率≥90%，年度内项目进度比例完成率100%，种植补助标准≥0.135万/亩，资产股权年收益率≥8%，水资源利用率≥85%，受益脱贫人口数≥124人，项目持续运营年限≥5年，资产脱贫人口满意度≥95%</t>
  </si>
  <si>
    <t>实施完毕后带动贫困户稳定增收，增加脱贫人口收入（总收入）2.16万元，受益脱贫户48户124人脱贫户意度95%。</t>
  </si>
  <si>
    <t>种养植业
基地</t>
  </si>
  <si>
    <t>排头乡</t>
  </si>
  <si>
    <t>严冲村团结村隐山村</t>
  </si>
  <si>
    <t xml:space="preserve">2021排头乡 团结村  隐山村 严冲村 产业发展种 养植业基地
</t>
  </si>
  <si>
    <t>巩固提升类项目</t>
  </si>
  <si>
    <t>排头乡严冲村团结村隐山村</t>
  </si>
  <si>
    <t>团结种植碧根果 200亩 隐山村 中药材种植 10亩 严冲村 养殖肉驴 10头</t>
  </si>
  <si>
    <t>碧根果种植面积≥200亩;中药材种植面积≥10亩.种植作物成活率＞85％:养殖肉驴数量≥10头，成活率＞95％:项目及时完成率100％;特色产业带动增加人口收入(总收入)＞11.29万元;特色产业带动増加人口就业人数＞80人;受益建档直立卡人口数≥449人;;受益建档立卡人口满意度＞90;展农业经营主体意度＞95科技服务、技术指导和农业科技培增训人员满意度90％ 带动贫困户内生动力，巩固脱贫。</t>
  </si>
  <si>
    <t>帮助建档立卡脱贫户170户446人，通过种植技术支持，保底回收等措施，让团结脱贫户年均增收1000元/户，严冲.隐山脱贫户年均增收300元/户。严冲脱贫户年均增收290元/户带动贫困户内生动力，巩固脱贫。</t>
  </si>
  <si>
    <t>养殖业基地</t>
  </si>
  <si>
    <t>乌石镇</t>
  </si>
  <si>
    <t>乌石峰村</t>
  </si>
  <si>
    <t>2022年乌石镇乌石峰村特色产业项目</t>
  </si>
  <si>
    <t>2022.03</t>
  </si>
  <si>
    <t>2022.12</t>
  </si>
  <si>
    <t>为脱贫户64户64人提供种鸡、疫苗，支持贫困户发展养殖业。免费提供养殖技术支持。</t>
  </si>
  <si>
    <t>乌石村通过推广养殖项目，发放土鸡≥1280只，发放疫苗≥200支，补助标准2000元/户，养殖成活率≥90%，实施年限1年，土鸡发放均补助标100元/只准，疫苗发放均补助标准10元/支，特色产业带动增加脱贫（监测）人口收入（总收入）≥13万元，受益脱贫（监测）人口数≥64人，无环境污染，持续增收1年以上，受益脱贫（监测）人口满意度≥90%。</t>
  </si>
  <si>
    <t>共带动贫困户（监测户）64户64人，提供生产资料，减少生产经营性支出，人均年增收2000元左右</t>
  </si>
  <si>
    <t>杨嘉桥镇</t>
  </si>
  <si>
    <t>雁银村</t>
  </si>
  <si>
    <t>雁银村2021年度村级产业发展-生产项目-养殖业基地（种养殖加工服务）2</t>
  </si>
  <si>
    <t>雁银村经济合作社建设养鸡养殖大棚模式带动67户137人入股分红</t>
  </si>
  <si>
    <t>★补助家畜家禽养殖数量：养鸡养殖数量≥40000只，龙头企业在地区发展基地数≥2个，贫困村农产品销售物流基础设施建设数量≥4个，贫困地区农民专业合作社数量≥1个，贫困地区科技服务、技术指导和农业科技培训人数≥137人次，贫困地区技术培训合格率≥90%，★养殖家畜家禽成活率≥90%，项目及时完成率100%，投资入股分红40万，，鸡养殖补助标准13.7元/头只,村集体经济年收入≥5万元，★★★特色产业带动增加贫困人口收入（总收入）≥3万元，★★★受益建档立卡贫困人口数≥137人，对生态环境的影响无，与贫困户入股连接时限3年，受益建档立卡贫困人口满意度≥90%，农业经营主体满意度≥95%，科技服务、技术指导和农业科技培训人员满意度≥90%</t>
  </si>
  <si>
    <t>雁银村经济合作社建设养鸡养殖大棚模式带动67户137人入股分红，户均增收入股分红448元/户。</t>
  </si>
  <si>
    <t>产业发展</t>
  </si>
  <si>
    <t>生产项目</t>
  </si>
  <si>
    <t>易俗河镇</t>
  </si>
  <si>
    <t>谷洪村</t>
  </si>
  <si>
    <r>
      <t>易俗河镇</t>
    </r>
    <r>
      <rPr>
        <sz val="9"/>
        <color theme="1"/>
        <rFont val="Times New Roman"/>
        <charset val="134"/>
      </rPr>
      <t>2021</t>
    </r>
    <r>
      <rPr>
        <sz val="9"/>
        <color theme="1"/>
        <rFont val="宋体"/>
        <charset val="134"/>
      </rPr>
      <t>年谷洪村草皮种植项目</t>
    </r>
  </si>
  <si>
    <t>易俗河镇谷洪村</t>
  </si>
  <si>
    <r>
      <t>委托专业合作社帮扶脱贫户</t>
    </r>
    <r>
      <rPr>
        <sz val="9"/>
        <color theme="1"/>
        <rFont val="Times New Roman"/>
        <charset val="134"/>
      </rPr>
      <t>43</t>
    </r>
    <r>
      <rPr>
        <sz val="9"/>
        <color theme="1"/>
        <rFont val="宋体"/>
        <charset val="134"/>
      </rPr>
      <t>户</t>
    </r>
    <r>
      <rPr>
        <sz val="9"/>
        <color theme="1"/>
        <rFont val="Times New Roman"/>
        <charset val="134"/>
      </rPr>
      <t>86</t>
    </r>
    <r>
      <rPr>
        <sz val="9"/>
        <color theme="1"/>
        <rFont val="宋体"/>
        <charset val="134"/>
      </rPr>
      <t>人发展草皮种植产业，发放收益分红。</t>
    </r>
  </si>
  <si>
    <t>草皮种植数量;≥200亩;草皮种植成活率:≥95%;项目完成及时率:100%;草皮种植补助标准:500元/亩;特色产业带动增加脱贫人口收入:≥1000元;受益脱贫人口数:≥43户86人;对生态环境的影响:无不良影响;脱贫户利益联结时限:1年;受益脱贫人口满意度:≥98%.</t>
  </si>
  <si>
    <t>带动贫困户43户86人。通过发放生产资料的形式，使脱贫户户均增收1000元以上。</t>
  </si>
  <si>
    <t>黄竹村</t>
  </si>
  <si>
    <t>易俗河镇2021年生猪养殖项目</t>
  </si>
  <si>
    <t>委托湘潭尚合农业科技有限公司购置环保设备1套，保证500头生猪粪污处理能力，通过技术培训、务工、分红等方式帮助脱贫户、监测户12人发展生猪养殖产业</t>
  </si>
  <si>
    <t>生猪养殖数量≥500头;猪养殖成活率≥85%;项目完成及时率100%;猪种植补助标准600元/头;特色产业带动增加脱贫（监测）人口收入（总收入）≥1.2万元;受益脱贫人口数:≥12人;对生态环境的影响:无不良影响;脱贫户利益联结时限:1年;受益脱贫人口满意度:≥95%.</t>
  </si>
  <si>
    <t>通过技术培训、务工收入、发放生产资料等形式，增加脱贫（监测）人口收入。</t>
  </si>
  <si>
    <t>种植业基地/养殖业基地</t>
  </si>
  <si>
    <t>分水乡</t>
  </si>
  <si>
    <t>晓冲村、彭何村、石桥村、新山村、永红村</t>
  </si>
  <si>
    <t>2021年分水乡县级产业扶贫奖励资金项目</t>
  </si>
  <si>
    <t>分水乡人民政府</t>
  </si>
  <si>
    <t>1、委托晓冲村经济合作社和慧宇农业公司打造一个800亩大豆、200亩辣椒基地，带动贫困户10人就业，培训贫困户20人大豆、辣椒种植技术，带动贫困户11人分红。2、委托石桥村经济合作社养殖桂鱼≥15亩，支持脱贫户和监测户85人发展养殖，养殖成活率≥90％，人均增收800元，提高脱贫户和监测户满意度≥90％。3、委托永红村经济合作社打造一个3500羽养鸡基地，带动贫困户5人就业，培训贫困户30人蛋鸡养殖技术，带动贫困户5人分红。4、委托彭何村经济合作社打造一个50亩中药材基地，带动贫困户20户70多人增加收入，为贫困户提供就业岗位15个。5、通过委托新山村经济合作社打造一个≥150亩大豆、≥50亩蔬菜基地，带动脱贫户≥10人就业，培训脱贫户≥25人大豆、蔬菜种植技术，带动脱贫户≥5人分红，项目及时完成率100%，作物成活率95%，带动增加脱贫人口收入（总收入）≥3万元，农业科技改善耕地面积≥200亩，项目持续收益年限≥1年，受益建档立卡脱贫人口满意度≥100%；农业经营主体满意度≥90%。责任单位分水乡人民政府。</t>
  </si>
  <si>
    <t>1、800亩大豆和200亩辣椒基地成活率≥95％，带动贫困户30人就业，培训贫困户50人大豆、辣椒种植技术，带动贫困户11人分红。2、委托石桥村经济合作社养殖桂鱼≥15亩，支持脱贫户和监测户85人发展养殖，养殖成活率≥90％，人均增收800元，提高脱贫户和监测户满意度≥90％。3、通过委托新山村经济合作社打造一个≥150亩种大豆、≥50亩蔬菜基地，带动脱贫户≥10人就业，培训脱贫户≥25人大豆、蔬菜种植技术，带动脱贫户≥5人分红，项目及时完成率100%，作物成活率95%，带动增加脱贫人口收入（总收入）≥3万元，农业科技改善耕地面积≥200亩，项目持续收益年限≥1年，受益建档立卡脱贫人口满意度≥100%；农业经营主体满意度≥90%。4、永红支持脱贫户和监测户129人发展养殖，养鸡500只，人均增收400元，养殖成活率≥90％。5、种植葛根面积≥50亩，带动贫困户20户70多人增加收入，为贫困户提供就业岗位15个，产出葛根粉≥8000公斤。</t>
  </si>
  <si>
    <t>1、带动贫困户10人就业，培训贫困户20人大豆、辣椒种植技术，带动贫困户11人分红。2、支持脱贫户和监测户85人发展养殖，人均增收800元。3、带动贫困户5人就业，培训贫困户30人蛋鸡养殖技术，带动贫困户5人分红。4、带动贫困户20户70多人增加收入，为贫困户提供就业岗位15个。5、带动脱贫户≥10人就业，培训脱贫户≥25人大豆、蔬菜种植技术，带动脱贫户≥5人分红。预计人均增收500元/年以上。</t>
  </si>
  <si>
    <t>休闲农业与乡村旅游</t>
  </si>
  <si>
    <t>石鼓镇</t>
  </si>
  <si>
    <t>铜梁村</t>
  </si>
  <si>
    <t>石鼓镇铜梁村2021年产业发展-生产项目-休闲农业与乡村旅游-顺安旅游公司旅游开发项目</t>
  </si>
  <si>
    <t>2021.4</t>
  </si>
  <si>
    <t>2022.4</t>
  </si>
  <si>
    <t>打造非遗研学基地，充分发展乡村旅游产业，并注册成立铜梁村旅游劳务公司，具体承接旅游产品开发和利用、村基础设施建设，包括水利、道路的建设等业务，发展和壮大村集体经济。</t>
  </si>
  <si>
    <t>打造非遗研学基地1个，旅游景点开发数量7个，项目验收合格率100%，项目完成及时率98%，基地项目投资80万元，，预计可实现村集体收入15万元，受益贫困人口9人，无环境污染，可持续影响≥3年，社会公众或服务对象满意度≥95%。</t>
  </si>
  <si>
    <t>1、务工收入：吸纳贫困人口10人参与旅游项目的开发、研学基地建设、基础设施建设的务工，预计可实现年人均收入2000元；2、分红收入：1）预计可实现村集体经济收入15万元，收益按照70%留存村级作为持续发展基金，30%用于脱贫户发展产业。</t>
  </si>
  <si>
    <t>扶贫车间建设</t>
  </si>
  <si>
    <t>明道村</t>
  </si>
  <si>
    <t>石鼓镇2021年产业发展-生产项目--扶贫车间建设-明道村辉煌服装厂服装加工项目</t>
  </si>
  <si>
    <t>明道村原道贯小学</t>
  </si>
  <si>
    <t>2021.12</t>
  </si>
  <si>
    <t>以村集体经济为实施主体，继续投入20万元，扩大辉煌服装加工厂生产规模，可解决当地就业人员100人左右，直接带动村民就业、增收，并发展村集体经济，产生的收益对重点困难的脱贫、监测对象进行产业帮扶，进一步巩固脱贫成果。</t>
  </si>
  <si>
    <t>通过实施项目产业规模达到2万件，项目完成合格、及时率均为100%，无环境污染，带动增加建档立卡贫困人口收入（总收入）≥5万元，预计创造集体经济收入1.6万元左右，项目收益年限≥3年，受益建档立卡贫困人口数≥10人，社会公众或服务对象满意度≥95%。</t>
  </si>
  <si>
    <t>通过发展村集体经济，吸纳脱贫人口数5人参与就业，预计可实现务工年均收入6000元/人，项目产生的收益的70%提取发展基金，30%用于困难脱贫户产业发展（可实行年度累积分红），预计可实现集体经济均收益在3.5万元左右。</t>
  </si>
  <si>
    <t>石潭镇</t>
  </si>
  <si>
    <t>杨田村、向韶村、新合村</t>
  </si>
  <si>
    <t>石潭镇2021年村级重点村、示范村种养殖加工项目</t>
  </si>
  <si>
    <t>财政资金的50%入股专业合作社或农业企业，村集体按不低于8%的年利率保底收益，采取财政资金转化村集体股份形式，辐射带动边缘监测户、脱贫户人数42人，年人均增收300元</t>
  </si>
  <si>
    <t>受益边缘监测户、脱贫人口数≥42人，对生态环境的影响无不良影响，与边缘监测户、脱贫人口户利益联结时限3年，受益边缘监测户、脱贫人口户人口满意度≥95%，农业经营主体满意度≥100%，科技服务、技术指导和农业科技培训人员满意度≥90%。</t>
  </si>
  <si>
    <t>实施完毕后带动贫困户稳定增收，增加脱贫人口收入（总收入）1.2万元，受益脱贫户10户42人脱贫户意度95%。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</si>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</sst>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6"/>
      <name val="宋体"/>
      <charset val="134"/>
    </font>
    <font>
      <sz val="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9"/>
      <color theme="1"/>
      <name val="Times New Roman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9"/>
      <name val="Times New Roman"/>
      <charset val="134"/>
    </font>
    <font>
      <sz val="8"/>
      <color theme="1"/>
      <name val="宋体"/>
      <charset val="134"/>
    </font>
    <font>
      <b/>
      <sz val="8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1" borderId="4" applyNumberFormat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tabSelected="1" workbookViewId="0">
      <selection activeCell="A17" sqref="$A17:$XFD1048576"/>
    </sheetView>
  </sheetViews>
  <sheetFormatPr defaultColWidth="9" defaultRowHeight="13.5"/>
  <cols>
    <col min="1" max="1" width="3.04166666666667" style="9" customWidth="1"/>
    <col min="2" max="2" width="4.625" style="9" customWidth="1"/>
    <col min="3" max="3" width="3.875" style="9" customWidth="1"/>
    <col min="4" max="4" width="5.75" style="9" customWidth="1"/>
    <col min="5" max="5" width="4.375" style="10" customWidth="1"/>
    <col min="6" max="6" width="3.625" style="10" customWidth="1"/>
    <col min="7" max="7" width="5.375" style="9" customWidth="1"/>
    <col min="8" max="8" width="3.375" style="10" customWidth="1"/>
    <col min="9" max="9" width="4.5" style="10" customWidth="1"/>
    <col min="10" max="11" width="7.76666666666667" style="9" customWidth="1"/>
    <col min="12" max="12" width="3.75" style="10" customWidth="1"/>
    <col min="13" max="13" width="14.2833333333333" style="9" customWidth="1"/>
    <col min="14" max="16" width="5.26666666666667" style="9" customWidth="1"/>
    <col min="17" max="17" width="5.75" style="9" customWidth="1"/>
    <col min="18" max="20" width="5.125" style="9" customWidth="1"/>
    <col min="21" max="21" width="6.875" style="9" customWidth="1"/>
    <col min="22" max="22" width="7.25" style="9" customWidth="1"/>
    <col min="23" max="23" width="20.0833333333333" style="9" customWidth="1"/>
    <col min="24" max="24" width="15.625" style="9" customWidth="1"/>
    <col min="25" max="25" width="5.125" style="9" customWidth="1"/>
    <col min="26" max="16384" width="9" style="9"/>
  </cols>
  <sheetData>
    <row r="1" ht="18.75" spans="1:4">
      <c r="A1" s="11" t="s">
        <v>0</v>
      </c>
      <c r="B1" s="11"/>
      <c r="C1" s="11"/>
      <c r="D1" s="11"/>
    </row>
    <row r="2" s="1" customFormat="1" ht="36" customHeight="1" spans="1:25">
      <c r="A2" s="12" t="s">
        <v>1</v>
      </c>
      <c r="B2" s="12"/>
      <c r="C2" s="13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s="2" customFormat="1" ht="22" customHeight="1" spans="1:25">
      <c r="A3" s="14" t="s">
        <v>2</v>
      </c>
      <c r="B3" s="14" t="s">
        <v>3</v>
      </c>
      <c r="C3" s="14"/>
      <c r="D3" s="14"/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  <c r="K3" s="14"/>
      <c r="L3" s="14" t="s">
        <v>10</v>
      </c>
      <c r="M3" s="14" t="s">
        <v>11</v>
      </c>
      <c r="N3" s="14" t="s">
        <v>12</v>
      </c>
      <c r="O3" s="14"/>
      <c r="P3" s="14"/>
      <c r="Q3" s="14" t="s">
        <v>13</v>
      </c>
      <c r="R3" s="14"/>
      <c r="S3" s="14"/>
      <c r="T3" s="14"/>
      <c r="U3" s="14"/>
      <c r="V3" s="14"/>
      <c r="W3" s="14" t="s">
        <v>14</v>
      </c>
      <c r="X3" s="14" t="s">
        <v>15</v>
      </c>
      <c r="Y3" s="14" t="s">
        <v>16</v>
      </c>
    </row>
    <row r="4" s="2" customFormat="1" ht="18" customHeight="1" spans="1:25">
      <c r="A4" s="14"/>
      <c r="B4" s="14" t="s">
        <v>17</v>
      </c>
      <c r="C4" s="14" t="s">
        <v>18</v>
      </c>
      <c r="D4" s="14" t="s">
        <v>19</v>
      </c>
      <c r="E4" s="14"/>
      <c r="F4" s="14"/>
      <c r="G4" s="14"/>
      <c r="H4" s="14"/>
      <c r="I4" s="14"/>
      <c r="J4" s="14" t="s">
        <v>20</v>
      </c>
      <c r="K4" s="14" t="s">
        <v>21</v>
      </c>
      <c r="L4" s="14"/>
      <c r="M4" s="14"/>
      <c r="N4" s="14" t="s">
        <v>22</v>
      </c>
      <c r="O4" s="14" t="s">
        <v>23</v>
      </c>
      <c r="P4" s="14"/>
      <c r="Q4" s="14" t="s">
        <v>24</v>
      </c>
      <c r="R4" s="14" t="s">
        <v>25</v>
      </c>
      <c r="S4" s="14" t="s">
        <v>26</v>
      </c>
      <c r="T4" s="14" t="s">
        <v>23</v>
      </c>
      <c r="U4" s="14"/>
      <c r="V4" s="14"/>
      <c r="W4" s="14"/>
      <c r="X4" s="14"/>
      <c r="Y4" s="14"/>
    </row>
    <row r="5" s="2" customFormat="1" ht="75" customHeight="1" spans="1: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 t="s">
        <v>27</v>
      </c>
      <c r="P5" s="14" t="s">
        <v>28</v>
      </c>
      <c r="Q5" s="14"/>
      <c r="R5" s="14"/>
      <c r="S5" s="14"/>
      <c r="T5" s="33" t="s">
        <v>29</v>
      </c>
      <c r="U5" s="33" t="s">
        <v>30</v>
      </c>
      <c r="V5" s="33" t="s">
        <v>31</v>
      </c>
      <c r="W5" s="14"/>
      <c r="X5" s="14"/>
      <c r="Y5" s="14"/>
    </row>
    <row r="6" s="3" customFormat="1" ht="173" customHeight="1" spans="1:25">
      <c r="A6" s="15">
        <v>1</v>
      </c>
      <c r="B6" s="16" t="s">
        <v>32</v>
      </c>
      <c r="C6" s="16" t="s">
        <v>33</v>
      </c>
      <c r="D6" s="17" t="s">
        <v>34</v>
      </c>
      <c r="E6" s="17" t="s">
        <v>35</v>
      </c>
      <c r="F6" s="17" t="s">
        <v>36</v>
      </c>
      <c r="G6" s="17" t="s">
        <v>37</v>
      </c>
      <c r="H6" s="17" t="s">
        <v>38</v>
      </c>
      <c r="I6" s="17" t="s">
        <v>36</v>
      </c>
      <c r="J6" s="17">
        <v>2021.09</v>
      </c>
      <c r="K6" s="17">
        <v>2022.1</v>
      </c>
      <c r="L6" s="17" t="s">
        <v>36</v>
      </c>
      <c r="M6" s="17" t="s">
        <v>39</v>
      </c>
      <c r="N6" s="25">
        <v>60</v>
      </c>
      <c r="O6" s="25">
        <v>27</v>
      </c>
      <c r="P6" s="25">
        <v>33</v>
      </c>
      <c r="Q6" s="25">
        <v>1</v>
      </c>
      <c r="R6" s="25">
        <v>48</v>
      </c>
      <c r="S6" s="25">
        <v>124</v>
      </c>
      <c r="T6" s="25">
        <v>1</v>
      </c>
      <c r="U6" s="25">
        <v>48</v>
      </c>
      <c r="V6" s="25">
        <v>124</v>
      </c>
      <c r="W6" s="34" t="s">
        <v>40</v>
      </c>
      <c r="X6" s="34" t="s">
        <v>41</v>
      </c>
      <c r="Y6" s="17"/>
    </row>
    <row r="7" s="4" customFormat="1" ht="210" customHeight="1" spans="1:25">
      <c r="A7" s="15">
        <v>2</v>
      </c>
      <c r="B7" s="16" t="s">
        <v>32</v>
      </c>
      <c r="C7" s="16" t="s">
        <v>33</v>
      </c>
      <c r="D7" s="16" t="s">
        <v>42</v>
      </c>
      <c r="E7" s="16" t="s">
        <v>43</v>
      </c>
      <c r="F7" s="16" t="s">
        <v>44</v>
      </c>
      <c r="G7" s="18" t="s">
        <v>45</v>
      </c>
      <c r="H7" s="19" t="s">
        <v>46</v>
      </c>
      <c r="I7" s="16" t="s">
        <v>47</v>
      </c>
      <c r="J7" s="16">
        <v>2021.1</v>
      </c>
      <c r="K7" s="16">
        <v>2022.11</v>
      </c>
      <c r="L7" s="16" t="s">
        <v>47</v>
      </c>
      <c r="M7" s="18" t="s">
        <v>48</v>
      </c>
      <c r="N7" s="26">
        <v>35</v>
      </c>
      <c r="O7" s="26">
        <v>35</v>
      </c>
      <c r="P7" s="26">
        <v>0</v>
      </c>
      <c r="Q7" s="26">
        <v>3</v>
      </c>
      <c r="R7" s="26">
        <v>966</v>
      </c>
      <c r="S7" s="26">
        <v>3557</v>
      </c>
      <c r="T7" s="26">
        <v>3</v>
      </c>
      <c r="U7" s="26">
        <v>170</v>
      </c>
      <c r="V7" s="26">
        <v>449</v>
      </c>
      <c r="W7" s="35" t="s">
        <v>49</v>
      </c>
      <c r="X7" s="35" t="s">
        <v>50</v>
      </c>
      <c r="Y7" s="19"/>
    </row>
    <row r="8" s="4" customFormat="1" ht="171" customHeight="1" spans="1:25">
      <c r="A8" s="15">
        <v>3</v>
      </c>
      <c r="B8" s="16" t="s">
        <v>32</v>
      </c>
      <c r="C8" s="16" t="s">
        <v>33</v>
      </c>
      <c r="D8" s="20" t="s">
        <v>51</v>
      </c>
      <c r="E8" s="20" t="s">
        <v>52</v>
      </c>
      <c r="F8" s="20" t="s">
        <v>53</v>
      </c>
      <c r="G8" s="18" t="s">
        <v>54</v>
      </c>
      <c r="H8" s="18" t="s">
        <v>46</v>
      </c>
      <c r="I8" s="20" t="s">
        <v>53</v>
      </c>
      <c r="J8" s="27" t="s">
        <v>55</v>
      </c>
      <c r="K8" s="27" t="s">
        <v>56</v>
      </c>
      <c r="L8" s="20" t="s">
        <v>53</v>
      </c>
      <c r="M8" s="18" t="s">
        <v>57</v>
      </c>
      <c r="N8" s="28">
        <v>13</v>
      </c>
      <c r="O8" s="28">
        <v>13</v>
      </c>
      <c r="P8" s="28">
        <v>0</v>
      </c>
      <c r="Q8" s="36">
        <v>1</v>
      </c>
      <c r="R8" s="36">
        <v>64</v>
      </c>
      <c r="S8" s="36">
        <v>64</v>
      </c>
      <c r="T8" s="36">
        <v>0</v>
      </c>
      <c r="U8" s="36">
        <v>64</v>
      </c>
      <c r="V8" s="36">
        <v>64</v>
      </c>
      <c r="W8" s="35" t="s">
        <v>58</v>
      </c>
      <c r="X8" s="35" t="s">
        <v>59</v>
      </c>
      <c r="Y8" s="20"/>
    </row>
    <row r="9" s="4" customFormat="1" ht="307" customHeight="1" spans="1:25">
      <c r="A9" s="15">
        <v>4</v>
      </c>
      <c r="B9" s="16" t="s">
        <v>32</v>
      </c>
      <c r="C9" s="16" t="s">
        <v>33</v>
      </c>
      <c r="D9" s="21" t="s">
        <v>51</v>
      </c>
      <c r="E9" s="21" t="s">
        <v>60</v>
      </c>
      <c r="F9" s="21" t="s">
        <v>61</v>
      </c>
      <c r="G9" s="21" t="s">
        <v>62</v>
      </c>
      <c r="H9" s="21" t="s">
        <v>46</v>
      </c>
      <c r="I9" s="21" t="s">
        <v>61</v>
      </c>
      <c r="J9" s="21">
        <v>2021.4</v>
      </c>
      <c r="K9" s="21">
        <v>2021.12</v>
      </c>
      <c r="L9" s="21" t="s">
        <v>61</v>
      </c>
      <c r="M9" s="21" t="s">
        <v>63</v>
      </c>
      <c r="N9" s="15">
        <v>55</v>
      </c>
      <c r="O9" s="15">
        <v>15</v>
      </c>
      <c r="P9" s="15">
        <v>40</v>
      </c>
      <c r="Q9" s="15">
        <v>1</v>
      </c>
      <c r="R9" s="15">
        <v>67</v>
      </c>
      <c r="S9" s="15">
        <v>137</v>
      </c>
      <c r="T9" s="15">
        <v>1</v>
      </c>
      <c r="U9" s="15">
        <v>15</v>
      </c>
      <c r="V9" s="15">
        <v>24</v>
      </c>
      <c r="W9" s="37" t="s">
        <v>64</v>
      </c>
      <c r="X9" s="37" t="s">
        <v>65</v>
      </c>
      <c r="Y9" s="21"/>
    </row>
    <row r="10" s="5" customFormat="1" ht="142" customHeight="1" spans="1:25">
      <c r="A10" s="15">
        <v>5</v>
      </c>
      <c r="B10" s="18" t="s">
        <v>66</v>
      </c>
      <c r="C10" s="18" t="s">
        <v>67</v>
      </c>
      <c r="D10" s="18" t="s">
        <v>34</v>
      </c>
      <c r="E10" s="18" t="s">
        <v>68</v>
      </c>
      <c r="F10" s="18" t="s">
        <v>69</v>
      </c>
      <c r="G10" s="21" t="s">
        <v>70</v>
      </c>
      <c r="H10" s="18" t="s">
        <v>46</v>
      </c>
      <c r="I10" s="18" t="s">
        <v>71</v>
      </c>
      <c r="J10" s="18">
        <v>2021.3</v>
      </c>
      <c r="K10" s="18">
        <v>2021.12</v>
      </c>
      <c r="L10" s="18" t="s">
        <v>69</v>
      </c>
      <c r="M10" s="21" t="s">
        <v>72</v>
      </c>
      <c r="N10" s="28">
        <v>10</v>
      </c>
      <c r="O10" s="28">
        <v>10</v>
      </c>
      <c r="P10" s="28">
        <v>0</v>
      </c>
      <c r="Q10" s="28">
        <v>1</v>
      </c>
      <c r="R10" s="28">
        <v>43</v>
      </c>
      <c r="S10" s="28">
        <v>86</v>
      </c>
      <c r="T10" s="28">
        <v>1</v>
      </c>
      <c r="U10" s="28">
        <v>43</v>
      </c>
      <c r="V10" s="28">
        <v>86</v>
      </c>
      <c r="W10" s="35" t="s">
        <v>73</v>
      </c>
      <c r="X10" s="35" t="s">
        <v>74</v>
      </c>
      <c r="Y10" s="39"/>
    </row>
    <row r="11" s="6" customFormat="1" ht="154" customHeight="1" spans="1:25">
      <c r="A11" s="15">
        <v>6</v>
      </c>
      <c r="B11" s="18" t="s">
        <v>66</v>
      </c>
      <c r="C11" s="18" t="s">
        <v>67</v>
      </c>
      <c r="D11" s="18" t="s">
        <v>51</v>
      </c>
      <c r="E11" s="18" t="s">
        <v>68</v>
      </c>
      <c r="F11" s="18" t="s">
        <v>75</v>
      </c>
      <c r="G11" s="18" t="s">
        <v>76</v>
      </c>
      <c r="H11" s="18" t="s">
        <v>46</v>
      </c>
      <c r="I11" s="18" t="s">
        <v>68</v>
      </c>
      <c r="J11" s="18">
        <v>2021.9</v>
      </c>
      <c r="K11" s="18">
        <v>2021.12</v>
      </c>
      <c r="L11" s="18" t="s">
        <v>68</v>
      </c>
      <c r="M11" s="18" t="s">
        <v>77</v>
      </c>
      <c r="N11" s="28">
        <v>50</v>
      </c>
      <c r="O11" s="28">
        <v>30</v>
      </c>
      <c r="P11" s="28">
        <v>20</v>
      </c>
      <c r="Q11" s="28">
        <v>1</v>
      </c>
      <c r="R11" s="28">
        <v>10</v>
      </c>
      <c r="S11" s="28">
        <v>12</v>
      </c>
      <c r="T11" s="28">
        <v>1</v>
      </c>
      <c r="U11" s="28">
        <v>4</v>
      </c>
      <c r="V11" s="28">
        <v>5</v>
      </c>
      <c r="W11" s="35" t="s">
        <v>78</v>
      </c>
      <c r="X11" s="35" t="s">
        <v>79</v>
      </c>
      <c r="Y11" s="39"/>
    </row>
    <row r="12" s="3" customFormat="1" ht="339" customHeight="1" spans="1:25">
      <c r="A12" s="15">
        <v>7</v>
      </c>
      <c r="B12" s="16" t="s">
        <v>32</v>
      </c>
      <c r="C12" s="16" t="s">
        <v>33</v>
      </c>
      <c r="D12" s="17" t="s">
        <v>80</v>
      </c>
      <c r="E12" s="17" t="s">
        <v>81</v>
      </c>
      <c r="F12" s="17" t="s">
        <v>82</v>
      </c>
      <c r="G12" s="17" t="s">
        <v>83</v>
      </c>
      <c r="H12" s="17" t="s">
        <v>38</v>
      </c>
      <c r="I12" s="17" t="s">
        <v>82</v>
      </c>
      <c r="J12" s="17">
        <v>2022.01</v>
      </c>
      <c r="K12" s="17">
        <v>2022.12</v>
      </c>
      <c r="L12" s="17" t="s">
        <v>84</v>
      </c>
      <c r="M12" s="29" t="s">
        <v>85</v>
      </c>
      <c r="N12" s="25">
        <v>85</v>
      </c>
      <c r="O12" s="25">
        <v>30</v>
      </c>
      <c r="P12" s="25">
        <v>55</v>
      </c>
      <c r="Q12" s="25">
        <v>5</v>
      </c>
      <c r="R12" s="25">
        <v>130</v>
      </c>
      <c r="S12" s="25">
        <v>493</v>
      </c>
      <c r="T12" s="25">
        <v>0</v>
      </c>
      <c r="U12" s="25">
        <v>69</v>
      </c>
      <c r="V12" s="25">
        <v>230</v>
      </c>
      <c r="W12" s="38" t="s">
        <v>86</v>
      </c>
      <c r="X12" s="34" t="s">
        <v>87</v>
      </c>
      <c r="Y12" s="17"/>
    </row>
    <row r="13" s="4" customFormat="1" ht="195" customHeight="1" spans="1:25">
      <c r="A13" s="15">
        <v>8</v>
      </c>
      <c r="B13" s="17" t="s">
        <v>66</v>
      </c>
      <c r="C13" s="17" t="s">
        <v>67</v>
      </c>
      <c r="D13" s="17" t="s">
        <v>88</v>
      </c>
      <c r="E13" s="17" t="s">
        <v>89</v>
      </c>
      <c r="F13" s="17" t="s">
        <v>90</v>
      </c>
      <c r="G13" s="17" t="s">
        <v>91</v>
      </c>
      <c r="H13" s="17" t="s">
        <v>38</v>
      </c>
      <c r="I13" s="17" t="s">
        <v>90</v>
      </c>
      <c r="J13" s="30" t="s">
        <v>92</v>
      </c>
      <c r="K13" s="30" t="s">
        <v>93</v>
      </c>
      <c r="L13" s="17" t="s">
        <v>90</v>
      </c>
      <c r="M13" s="17" t="s">
        <v>94</v>
      </c>
      <c r="N13" s="31">
        <v>80</v>
      </c>
      <c r="O13" s="31">
        <v>10</v>
      </c>
      <c r="P13" s="31">
        <v>70</v>
      </c>
      <c r="Q13" s="31">
        <v>1</v>
      </c>
      <c r="R13" s="31">
        <v>155</v>
      </c>
      <c r="S13" s="31">
        <v>350</v>
      </c>
      <c r="T13" s="31">
        <v>1</v>
      </c>
      <c r="U13" s="31">
        <v>2</v>
      </c>
      <c r="V13" s="31">
        <v>5</v>
      </c>
      <c r="W13" s="34" t="s">
        <v>95</v>
      </c>
      <c r="X13" s="34" t="s">
        <v>96</v>
      </c>
      <c r="Y13" s="40"/>
    </row>
    <row r="14" s="4" customFormat="1" ht="170" customHeight="1" spans="1:25">
      <c r="A14" s="15">
        <v>9</v>
      </c>
      <c r="B14" s="17" t="s">
        <v>66</v>
      </c>
      <c r="C14" s="17" t="s">
        <v>67</v>
      </c>
      <c r="D14" s="17" t="s">
        <v>97</v>
      </c>
      <c r="E14" s="17" t="s">
        <v>89</v>
      </c>
      <c r="F14" s="17" t="s">
        <v>98</v>
      </c>
      <c r="G14" s="17" t="s">
        <v>99</v>
      </c>
      <c r="H14" s="17" t="s">
        <v>38</v>
      </c>
      <c r="I14" s="17" t="s">
        <v>100</v>
      </c>
      <c r="J14" s="30" t="s">
        <v>92</v>
      </c>
      <c r="K14" s="30" t="s">
        <v>101</v>
      </c>
      <c r="L14" s="17" t="s">
        <v>98</v>
      </c>
      <c r="M14" s="17" t="s">
        <v>102</v>
      </c>
      <c r="N14" s="31">
        <v>20</v>
      </c>
      <c r="O14" s="31">
        <v>20</v>
      </c>
      <c r="P14" s="31">
        <v>0</v>
      </c>
      <c r="Q14" s="31">
        <v>1</v>
      </c>
      <c r="R14" s="31">
        <v>65</v>
      </c>
      <c r="S14" s="31">
        <v>100</v>
      </c>
      <c r="T14" s="31">
        <v>1</v>
      </c>
      <c r="U14" s="31">
        <v>2</v>
      </c>
      <c r="V14" s="31">
        <v>5</v>
      </c>
      <c r="W14" s="34" t="s">
        <v>103</v>
      </c>
      <c r="X14" s="34" t="s">
        <v>104</v>
      </c>
      <c r="Y14" s="40"/>
    </row>
    <row r="15" s="7" customFormat="1" ht="138" customHeight="1" spans="1:25">
      <c r="A15" s="15">
        <v>10</v>
      </c>
      <c r="B15" s="18" t="s">
        <v>32</v>
      </c>
      <c r="C15" s="18" t="s">
        <v>33</v>
      </c>
      <c r="D15" s="21" t="s">
        <v>34</v>
      </c>
      <c r="E15" s="21" t="s">
        <v>105</v>
      </c>
      <c r="F15" s="21" t="s">
        <v>106</v>
      </c>
      <c r="G15" s="21" t="s">
        <v>107</v>
      </c>
      <c r="H15" s="21" t="s">
        <v>38</v>
      </c>
      <c r="I15" s="21" t="s">
        <v>106</v>
      </c>
      <c r="J15" s="32" t="s">
        <v>92</v>
      </c>
      <c r="K15" s="32" t="s">
        <v>101</v>
      </c>
      <c r="L15" s="21" t="s">
        <v>106</v>
      </c>
      <c r="M15" s="21" t="s">
        <v>108</v>
      </c>
      <c r="N15" s="15">
        <v>44</v>
      </c>
      <c r="O15" s="15">
        <v>30</v>
      </c>
      <c r="P15" s="15">
        <v>14</v>
      </c>
      <c r="Q15" s="15">
        <v>3</v>
      </c>
      <c r="R15" s="15">
        <v>10</v>
      </c>
      <c r="S15" s="15">
        <v>42</v>
      </c>
      <c r="T15" s="15">
        <v>0</v>
      </c>
      <c r="U15" s="15">
        <v>10</v>
      </c>
      <c r="V15" s="15">
        <v>42</v>
      </c>
      <c r="W15" s="37" t="s">
        <v>109</v>
      </c>
      <c r="X15" s="37" t="s">
        <v>110</v>
      </c>
      <c r="Y15" s="21"/>
    </row>
    <row r="16" s="8" customFormat="1" ht="27" customHeight="1" spans="1:25">
      <c r="A16" s="22" t="s">
        <v>111</v>
      </c>
      <c r="B16" s="23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>
        <f t="shared" ref="N16:P16" si="0">SUM(N6:N15)</f>
        <v>452</v>
      </c>
      <c r="O16" s="24">
        <f t="shared" si="0"/>
        <v>220</v>
      </c>
      <c r="P16" s="24">
        <f t="shared" si="0"/>
        <v>232</v>
      </c>
      <c r="Q16" s="24"/>
      <c r="R16" s="24"/>
      <c r="S16" s="24"/>
      <c r="T16" s="24"/>
      <c r="U16" s="24"/>
      <c r="V16" s="24"/>
      <c r="W16" s="24"/>
      <c r="X16" s="24"/>
      <c r="Y16" s="24"/>
    </row>
  </sheetData>
  <mergeCells count="29">
    <mergeCell ref="A1:D1"/>
    <mergeCell ref="A2:Y2"/>
    <mergeCell ref="B3:D3"/>
    <mergeCell ref="J3:K3"/>
    <mergeCell ref="N3:P3"/>
    <mergeCell ref="Q3:V3"/>
    <mergeCell ref="O4:P4"/>
    <mergeCell ref="T4:V4"/>
    <mergeCell ref="A16:B16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4:Q5"/>
    <mergeCell ref="R4:R5"/>
    <mergeCell ref="S4:S5"/>
    <mergeCell ref="W3:W5"/>
    <mergeCell ref="X3:X5"/>
    <mergeCell ref="Y3:Y5"/>
  </mergeCells>
  <conditionalFormatting sqref="G6">
    <cfRule type="duplicateValues" dxfId="0" priority="1"/>
  </conditionalFormatting>
  <conditionalFormatting sqref="G7">
    <cfRule type="duplicateValues" dxfId="0" priority="13"/>
  </conditionalFormatting>
  <conditionalFormatting sqref="G8">
    <cfRule type="duplicateValues" dxfId="0" priority="12"/>
  </conditionalFormatting>
  <conditionalFormatting sqref="G9">
    <cfRule type="duplicateValues" dxfId="0" priority="11"/>
  </conditionalFormatting>
  <printOptions horizontalCentered="1"/>
  <pageMargins left="0.393055555555556" right="0.393055555555556" top="1.45625" bottom="1.37777777777778" header="0" footer="0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湘潭县2021年度巩固拓展脱贫攻坚成果和乡村振兴项目库补充入库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2022-09-05T14:10:00Z</dcterms:created>
  <dcterms:modified xsi:type="dcterms:W3CDTF">2022-11-03T09:16:01Z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67424F189415440083B0ABE3311D3432</vt:lpwstr>
  </property>
  <property fmtid="{D5CDD505-2E9C-101B-9397-08002B2CF9AE}" pid="3" name="KSOProductBuildVer">
    <vt:lpwstr>2052-11.1.0.12598</vt:lpwstr>
  </property>
</Properties>
</file>