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Sheet1!$4:$6</definedName>
  </definedNames>
  <calcPr calcId="144525"/>
</workbook>
</file>

<file path=xl/sharedStrings.xml><?xml version="1.0" encoding="utf-8"?>
<sst xmlns="http://schemas.openxmlformats.org/spreadsheetml/2006/main" count="84" uniqueCount="60">
  <si>
    <t>附件：</t>
  </si>
  <si>
    <t>2022年度市级财政第一批市级财政衔接推进乡村振兴补助资金项目安排计划表</t>
  </si>
  <si>
    <t>（新增入库）</t>
  </si>
  <si>
    <t>序号</t>
  </si>
  <si>
    <t>项目类别</t>
  </si>
  <si>
    <t>乡</t>
  </si>
  <si>
    <t>村</t>
  </si>
  <si>
    <t>项目名称</t>
  </si>
  <si>
    <t>建设性质</t>
  </si>
  <si>
    <t>实施地点</t>
  </si>
  <si>
    <t>时间进度</t>
  </si>
  <si>
    <t>责任单位</t>
  </si>
  <si>
    <t>建设内容及规模</t>
  </si>
  <si>
    <t>资金规模和筹资方式</t>
  </si>
  <si>
    <t>项目类型</t>
  </si>
  <si>
    <t>二级
项目
类型</t>
  </si>
  <si>
    <t>项目
类型</t>
  </si>
  <si>
    <t>计划开工时间</t>
  </si>
  <si>
    <t>计划完工时间</t>
  </si>
  <si>
    <t>项目预算总投资（万元）</t>
  </si>
  <si>
    <t>其中</t>
  </si>
  <si>
    <t>财政资金（万元）</t>
  </si>
  <si>
    <t>其他资金（万元）</t>
  </si>
  <si>
    <t>产业
发展</t>
  </si>
  <si>
    <t>生产
项目</t>
  </si>
  <si>
    <t>养殖业
基地</t>
  </si>
  <si>
    <t>排头乡</t>
  </si>
  <si>
    <t>辰山村</t>
  </si>
  <si>
    <t>排头乡辰山村产业发展养殖业基地</t>
  </si>
  <si>
    <t>巩固提升类项目</t>
  </si>
  <si>
    <t xml:space="preserve"> 牲通过合社种植技术支持，保底回收等措施，让村级经济年均增收8万元畜养殖  20头   </t>
  </si>
  <si>
    <t>狮龙村</t>
  </si>
  <si>
    <t>排头乡狮龙村刁子鱼、桂鱼养殖</t>
  </si>
  <si>
    <t>通过养殖技术支持，保底回收等措施，让贫困户年均增收500元/户，养殖刁子鱼、桂鱼  垂钓项目 20万尾</t>
  </si>
  <si>
    <t>产业发展</t>
  </si>
  <si>
    <t>生产项目</t>
  </si>
  <si>
    <t>种植业基地、养殖业基地</t>
  </si>
  <si>
    <t>分水乡</t>
  </si>
  <si>
    <t>珍鸽、石桥、晓冲、大冲垅、大垅、较场、新山、永红村、湾头、合家村</t>
  </si>
  <si>
    <t>2022年分水乡60万奖补资金产业发展项目1</t>
  </si>
  <si>
    <t>巩固
提升类</t>
  </si>
  <si>
    <t>分水乡珍鸽、石桥、晓冲、彭何、大冲垅、大垅、较场、新山、永红村、湾头村、合家村</t>
  </si>
  <si>
    <t>分水乡人民政府</t>
  </si>
  <si>
    <r>
      <t>1、委托珍鸽村经济合作社帮扶脱贫户及普通农户发展养殖产业，带动脱贫户12户38人，普通农户18户64人养殖肉鸽1440羽/。</t>
    </r>
    <r>
      <rPr>
        <b/>
        <sz val="9"/>
        <color rgb="FF000000"/>
        <rFont val="宋体"/>
        <charset val="134"/>
      </rPr>
      <t>2</t>
    </r>
    <r>
      <rPr>
        <sz val="9"/>
        <color rgb="FF000000"/>
        <rFont val="宋体"/>
        <charset val="134"/>
      </rPr>
      <t>、委托石桥村经济合作社养殖桂鱼≥15亩，支持脱贫户和监测户20户85人发展养殖。</t>
    </r>
    <r>
      <rPr>
        <b/>
        <sz val="9"/>
        <color rgb="FF000000"/>
        <rFont val="宋体"/>
        <charset val="134"/>
      </rPr>
      <t>3、</t>
    </r>
    <r>
      <rPr>
        <sz val="9"/>
        <color rgb="FF000000"/>
        <rFont val="宋体"/>
        <charset val="134"/>
      </rPr>
      <t>在较场村曲江组、三合组、观湾组、黄金组、号里组、曾家组等村民小组一共土地流转180亩种植艾叶。</t>
    </r>
    <r>
      <rPr>
        <b/>
        <sz val="9"/>
        <color rgb="FF000000"/>
        <rFont val="宋体"/>
        <charset val="134"/>
      </rPr>
      <t>4、</t>
    </r>
    <r>
      <rPr>
        <sz val="9"/>
        <color rgb="FF000000"/>
        <rFont val="宋体"/>
        <charset val="134"/>
      </rPr>
      <t>大垅村利用抛荒田种植红薯22亩，发放红薯苗9000株，复合肥60袋帮扶脱贫户发展种殖产业。</t>
    </r>
    <r>
      <rPr>
        <b/>
        <sz val="9"/>
        <color rgb="FF000000"/>
        <rFont val="宋体"/>
        <charset val="134"/>
      </rPr>
      <t>5、</t>
    </r>
    <r>
      <rPr>
        <sz val="9"/>
        <color rgb="FF000000"/>
        <rFont val="宋体"/>
        <charset val="134"/>
      </rPr>
      <t>委托晓冲村经济合作社打造一个200亩中大豆、50亩辣椒基地，带动贫困户10人就业，培训贫困户30人大豆、辣椒种植技术，带动贫困户2人分红。</t>
    </r>
    <r>
      <rPr>
        <b/>
        <sz val="9"/>
        <color rgb="FF000000"/>
        <rFont val="宋体"/>
        <charset val="134"/>
      </rPr>
      <t>6、</t>
    </r>
    <r>
      <rPr>
        <sz val="9"/>
        <color rgb="FF000000"/>
        <rFont val="宋体"/>
        <charset val="134"/>
      </rPr>
      <t>晓冲村打造一个豆制品加工厂，带动贫困户50人就业，培训贫困户30人豆制品加工技术，带动贫困户2人分红，预计人均增收500元/年以上。</t>
    </r>
    <r>
      <rPr>
        <b/>
        <sz val="9"/>
        <color rgb="FF000000"/>
        <rFont val="宋体"/>
        <charset val="134"/>
      </rPr>
      <t>7、</t>
    </r>
    <r>
      <rPr>
        <sz val="9"/>
        <color rgb="FF000000"/>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color rgb="FF000000"/>
        <rFont val="宋体"/>
        <charset val="134"/>
      </rPr>
      <t>8、</t>
    </r>
    <r>
      <rPr>
        <sz val="9"/>
        <color rgb="FF000000"/>
        <rFont val="宋体"/>
        <charset val="134"/>
      </rPr>
      <t>由大冲垅村集体经济合作社在大冲垅村长塘组、荷塘组、藕塘组、竹山组、石垅组、茶山等村民小组种植水稻50亩，湘莲50亩。</t>
    </r>
    <r>
      <rPr>
        <b/>
        <sz val="9"/>
        <color rgb="FF000000"/>
        <rFont val="宋体"/>
        <charset val="134"/>
      </rPr>
      <t>9、</t>
    </r>
    <r>
      <rPr>
        <sz val="9"/>
        <color rgb="FF000000"/>
        <rFont val="宋体"/>
        <charset val="134"/>
      </rPr>
      <t>湾头村峡山组养殖黑山羊基地及放养黑山羊基地合计180亩山地和农田。</t>
    </r>
    <r>
      <rPr>
        <b/>
        <sz val="9"/>
        <color rgb="FF000000"/>
        <rFont val="宋体"/>
        <charset val="134"/>
      </rPr>
      <t>10、</t>
    </r>
    <r>
      <rPr>
        <sz val="9"/>
        <color rgb="FF000000"/>
        <rFont val="宋体"/>
        <charset val="134"/>
      </rPr>
      <t>永红村支持脱贫户和监测户129人发展养殖，养鸡500只，人均增收400元。11.合家村集体经济组织合作社养殖产蛋鸡1200羽。</t>
    </r>
  </si>
  <si>
    <t>种植业基地</t>
  </si>
  <si>
    <t>中路铺</t>
  </si>
  <si>
    <t>中路铺村、荷塘村、石狮村、响鼓村、大湾桥村</t>
  </si>
  <si>
    <t xml:space="preserve">中路铺镇2022年40万奖补资金产业发展项目（2022）
</t>
  </si>
  <si>
    <t>中路铺镇中路铺村、荷塘村、石狮村、响鼓村、大湾桥村</t>
  </si>
  <si>
    <t>中路铺村村民委员会</t>
  </si>
  <si>
    <t>1.中路铺村通过资金入股的方式入股湘潭县绿锦园林绿化有限公司，带动产业经济发展、提供技术指导培训，对中路铺镇中路铺村21户64人的脱贫户（含2户5人的易地搬迁户）以入股分红的方式进行帮扶；2.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3.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4.响鼓村通过产业合作的方式将资金注入湘潭县响鼓村集体经济合作社，带动产业经济发展、提供技术指导培训，对中路铺镇响鼓村的29户79人的脱贫户以产业合作方式进行帮扶，带动本村5类对象务工增收，提高家庭收入，计划实施1年，同时提升低收入群体的生产生活积极性，同时吸纳部分有劳动能力的脱贫户参加务工；5.大湾桥村通过产业合作的方式将资金注入湘潭县辰福种养专业合作社，带动产业经济发展、提供技术指导培训，对中路铺镇大湾桥村的49户91人的脱贫户以产业合作方式进行帮扶，带动本村5类对象务工增收，提高家庭收入，计划实施1年，同时提升低收入群体的生产生活积极性，同时吸纳部分有劳动能力的脱贫户参加务工。</t>
  </si>
  <si>
    <t>休闲农业与乡村旅游</t>
  </si>
  <si>
    <t>乌石镇</t>
  </si>
  <si>
    <t>乌石峰村</t>
  </si>
  <si>
    <t>2022年乌石镇乌石峰村研学基地建设项目1</t>
  </si>
  <si>
    <t>研学基地扩展，修建一个抗美援朝国防教育基地，占地面积400亩</t>
  </si>
  <si>
    <t>乌石村</t>
  </si>
  <si>
    <t>2022年乌石镇乌石村特色产业湘莲种植项目</t>
  </si>
  <si>
    <t>为脱贫户50户50人提供种子、农药、肥料，支持贫困户种植湘莲130亩。免费提供种植技术支持。</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</si>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</sst>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sz val="9"/>
      <name val="宋体"/>
      <charset val="134"/>
    </font>
    <font>
      <sz val="9"/>
      <color theme="1"/>
      <name val="宋体"/>
      <charset val="134"/>
    </font>
    <font>
      <sz val="16"/>
      <color theme="1"/>
      <name val="黑体"/>
      <charset val="134"/>
    </font>
    <font>
      <sz val="20"/>
      <name val="方正小标宋简体"/>
      <charset val="134"/>
    </font>
    <font>
      <sz val="12"/>
      <name val="方正小标宋简体"/>
      <charset val="134"/>
    </font>
    <font>
      <sz val="18"/>
      <name val="方正小标宋简体"/>
      <charset val="134"/>
    </font>
    <font>
      <b/>
      <sz val="9"/>
      <name val="宋体"/>
      <charset val="134"/>
    </font>
    <font>
      <sz val="10"/>
      <color rgb="FF000000"/>
      <name val="Times New Roman"/>
      <charset val="134"/>
    </font>
    <font>
      <sz val="9"/>
      <color rgb="FF000000"/>
      <name val="宋体"/>
      <charset val="134"/>
    </font>
    <font>
      <b/>
      <sz val="10"/>
      <color theme="1"/>
      <name val="宋体"/>
      <charset val="134"/>
    </font>
    <font>
      <b/>
      <sz val="8"/>
      <name val="宋体"/>
      <charset val="134"/>
    </font>
    <font>
      <sz val="10"/>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top style="thin">
        <color rgb="FF000000"/>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8"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9" borderId="0" applyNumberFormat="0" applyBorder="0" applyAlignment="0" applyProtection="0">
      <alignment vertical="center"/>
    </xf>
    <xf numFmtId="0" fontId="20" fillId="0" borderId="10" applyNumberFormat="0" applyFill="0" applyAlignment="0" applyProtection="0">
      <alignment vertical="center"/>
    </xf>
    <xf numFmtId="0" fontId="17" fillId="10" borderId="0" applyNumberFormat="0" applyBorder="0" applyAlignment="0" applyProtection="0">
      <alignment vertical="center"/>
    </xf>
    <xf numFmtId="0" fontId="26" fillId="11" borderId="11" applyNumberFormat="0" applyAlignment="0" applyProtection="0">
      <alignment vertical="center"/>
    </xf>
    <xf numFmtId="0" fontId="27" fillId="11" borderId="7" applyNumberFormat="0" applyAlignment="0" applyProtection="0">
      <alignment vertical="center"/>
    </xf>
    <xf numFmtId="0" fontId="28" fillId="12" borderId="12"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pplyProtection="1">
      <alignment vertical="center"/>
      <protection locked="0"/>
    </xf>
    <xf numFmtId="0" fontId="2" fillId="0" borderId="0" xfId="0" applyFont="1" applyFill="1" applyAlignment="1" applyProtection="1">
      <alignment vertical="center"/>
      <protection locked="0"/>
    </xf>
    <xf numFmtId="0" fontId="3"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xf>
    <xf numFmtId="0" fontId="4" fillId="0" borderId="0" xfId="0" applyFont="1" applyFill="1" applyAlignment="1">
      <alignment horizontal="left" vertical="center"/>
    </xf>
    <xf numFmtId="0" fontId="4" fillId="0" borderId="0" xfId="0" applyFont="1" applyFill="1" applyAlignment="1">
      <alignment horizontal="left" vertical="center"/>
    </xf>
    <xf numFmtId="0" fontId="5" fillId="0" borderId="0" xfId="0" applyFont="1" applyFill="1" applyAlignment="1" applyProtection="1">
      <alignment horizontal="center" vertical="center" wrapText="1"/>
      <protection locked="0"/>
    </xf>
    <xf numFmtId="0" fontId="6" fillId="0" borderId="0" xfId="0" applyFont="1" applyFill="1" applyAlignment="1" applyProtection="1">
      <alignment horizontal="center" vertical="center" wrapText="1"/>
      <protection locked="0"/>
    </xf>
    <xf numFmtId="0" fontId="7" fillId="0" borderId="0" xfId="0" applyFont="1" applyFill="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8" fillId="0" borderId="5" xfId="0" applyFont="1" applyFill="1" applyBorder="1" applyAlignment="1" applyProtection="1">
      <alignment horizontal="center" vertical="center" wrapText="1"/>
      <protection locked="0"/>
    </xf>
    <xf numFmtId="0" fontId="9" fillId="0" borderId="2"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xf>
    <xf numFmtId="0" fontId="11" fillId="0" borderId="2" xfId="0" applyFont="1" applyFill="1" applyBorder="1" applyAlignment="1">
      <alignment horizontal="center" vertical="center"/>
    </xf>
    <xf numFmtId="0" fontId="3" fillId="0" borderId="2" xfId="0" applyFont="1" applyFill="1" applyBorder="1" applyAlignment="1">
      <alignment vertical="center"/>
    </xf>
    <xf numFmtId="0" fontId="12" fillId="0" borderId="2" xfId="0" applyFont="1" applyFill="1" applyBorder="1" applyAlignment="1" applyProtection="1">
      <alignment horizontal="center" vertical="center" wrapText="1"/>
      <protection locked="0"/>
    </xf>
    <xf numFmtId="57"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9"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
  <sheetViews>
    <sheetView tabSelected="1" workbookViewId="0">
      <selection activeCell="H17" sqref="H17"/>
    </sheetView>
  </sheetViews>
  <sheetFormatPr defaultColWidth="9" defaultRowHeight="13.5"/>
  <cols>
    <col min="1" max="1" width="4.875" style="4" customWidth="1"/>
    <col min="2" max="4" width="7.25" style="5" customWidth="1"/>
    <col min="5" max="5" width="7.5" style="5" customWidth="1"/>
    <col min="6" max="6" width="7.375" style="5" customWidth="1"/>
    <col min="7" max="7" width="9" style="5"/>
    <col min="8" max="8" width="7.625" style="5" customWidth="1"/>
    <col min="9" max="9" width="9.125" style="5" customWidth="1"/>
    <col min="10" max="10" width="9" style="5"/>
    <col min="11" max="11" width="9.875" style="5"/>
    <col min="12" max="12" width="7.25" style="5" customWidth="1"/>
    <col min="13" max="13" width="36.125" style="5" customWidth="1"/>
    <col min="14" max="16" width="7" style="4" customWidth="1"/>
    <col min="17" max="16384" width="9" style="5"/>
  </cols>
  <sheetData>
    <row r="1" ht="27" customHeight="1" spans="1:3">
      <c r="A1" s="6" t="s">
        <v>0</v>
      </c>
      <c r="B1" s="7"/>
      <c r="C1" s="7"/>
    </row>
    <row r="2" s="1" customFormat="1" ht="27" customHeight="1" spans="1:16">
      <c r="A2" s="8" t="s">
        <v>1</v>
      </c>
      <c r="B2" s="8"/>
      <c r="C2" s="8"/>
      <c r="D2" s="8"/>
      <c r="E2" s="8"/>
      <c r="F2" s="8"/>
      <c r="G2" s="8"/>
      <c r="H2" s="8"/>
      <c r="I2" s="8"/>
      <c r="J2" s="8"/>
      <c r="K2" s="8"/>
      <c r="L2" s="8"/>
      <c r="M2" s="8"/>
      <c r="N2" s="8"/>
      <c r="O2" s="8"/>
      <c r="P2" s="8"/>
    </row>
    <row r="3" s="1" customFormat="1" ht="16.5" spans="1:16">
      <c r="A3" s="9" t="s">
        <v>2</v>
      </c>
      <c r="B3" s="10"/>
      <c r="C3" s="10"/>
      <c r="D3" s="10"/>
      <c r="E3" s="10"/>
      <c r="F3" s="10"/>
      <c r="G3" s="10"/>
      <c r="H3" s="10"/>
      <c r="I3" s="10"/>
      <c r="J3" s="10"/>
      <c r="K3" s="10"/>
      <c r="L3" s="10"/>
      <c r="M3" s="10"/>
      <c r="N3" s="10"/>
      <c r="O3" s="10"/>
      <c r="P3" s="10"/>
    </row>
    <row r="4" s="2" customFormat="1" ht="21" customHeight="1" spans="1:16">
      <c r="A4" s="11" t="s">
        <v>3</v>
      </c>
      <c r="B4" s="12" t="s">
        <v>4</v>
      </c>
      <c r="C4" s="12"/>
      <c r="D4" s="12"/>
      <c r="E4" s="12" t="s">
        <v>5</v>
      </c>
      <c r="F4" s="12" t="s">
        <v>6</v>
      </c>
      <c r="G4" s="12" t="s">
        <v>7</v>
      </c>
      <c r="H4" s="12" t="s">
        <v>8</v>
      </c>
      <c r="I4" s="12" t="s">
        <v>9</v>
      </c>
      <c r="J4" s="12" t="s">
        <v>10</v>
      </c>
      <c r="K4" s="12"/>
      <c r="L4" s="12" t="s">
        <v>11</v>
      </c>
      <c r="M4" s="12" t="s">
        <v>12</v>
      </c>
      <c r="N4" s="12" t="s">
        <v>13</v>
      </c>
      <c r="O4" s="12"/>
      <c r="P4" s="12"/>
    </row>
    <row r="5" s="2" customFormat="1" ht="31" customHeight="1" spans="1:16">
      <c r="A5" s="11"/>
      <c r="B5" s="13" t="s">
        <v>14</v>
      </c>
      <c r="C5" s="12" t="s">
        <v>15</v>
      </c>
      <c r="D5" s="13" t="s">
        <v>16</v>
      </c>
      <c r="E5" s="12"/>
      <c r="F5" s="12"/>
      <c r="G5" s="12"/>
      <c r="H5" s="12"/>
      <c r="I5" s="12"/>
      <c r="J5" s="12" t="s">
        <v>17</v>
      </c>
      <c r="K5" s="12" t="s">
        <v>18</v>
      </c>
      <c r="L5" s="12"/>
      <c r="M5" s="12"/>
      <c r="N5" s="22" t="s">
        <v>19</v>
      </c>
      <c r="O5" s="22" t="s">
        <v>20</v>
      </c>
      <c r="P5" s="22"/>
    </row>
    <row r="6" s="2" customFormat="1" ht="36" customHeight="1" spans="1:16">
      <c r="A6" s="14"/>
      <c r="B6" s="15"/>
      <c r="C6" s="12"/>
      <c r="D6" s="15"/>
      <c r="E6" s="12"/>
      <c r="F6" s="12"/>
      <c r="G6" s="12"/>
      <c r="H6" s="12"/>
      <c r="I6" s="12"/>
      <c r="J6" s="12"/>
      <c r="K6" s="12"/>
      <c r="L6" s="12"/>
      <c r="M6" s="12"/>
      <c r="N6" s="22"/>
      <c r="O6" s="22" t="s">
        <v>21</v>
      </c>
      <c r="P6" s="22" t="s">
        <v>22</v>
      </c>
    </row>
    <row r="7" s="3" customFormat="1" ht="88" customHeight="1" spans="1:16">
      <c r="A7" s="16">
        <v>1</v>
      </c>
      <c r="B7" s="17" t="s">
        <v>23</v>
      </c>
      <c r="C7" s="18" t="s">
        <v>24</v>
      </c>
      <c r="D7" s="18" t="s">
        <v>25</v>
      </c>
      <c r="E7" s="18" t="s">
        <v>26</v>
      </c>
      <c r="F7" s="18" t="s">
        <v>27</v>
      </c>
      <c r="G7" s="18" t="s">
        <v>28</v>
      </c>
      <c r="H7" s="18" t="s">
        <v>29</v>
      </c>
      <c r="I7" s="18" t="s">
        <v>27</v>
      </c>
      <c r="J7" s="23">
        <v>44564</v>
      </c>
      <c r="K7" s="23">
        <v>44898</v>
      </c>
      <c r="L7" s="18" t="s">
        <v>27</v>
      </c>
      <c r="M7" s="24" t="s">
        <v>30</v>
      </c>
      <c r="N7" s="16">
        <f t="shared" ref="N7:N12" si="0">SUM(O7:P7)</f>
        <v>20</v>
      </c>
      <c r="O7" s="16">
        <v>20</v>
      </c>
      <c r="P7" s="16">
        <v>0</v>
      </c>
    </row>
    <row r="8" s="3" customFormat="1" ht="88" customHeight="1" spans="1:16">
      <c r="A8" s="16">
        <v>2</v>
      </c>
      <c r="B8" s="17" t="s">
        <v>23</v>
      </c>
      <c r="C8" s="18" t="s">
        <v>24</v>
      </c>
      <c r="D8" s="18" t="s">
        <v>25</v>
      </c>
      <c r="E8" s="18" t="s">
        <v>26</v>
      </c>
      <c r="F8" s="18" t="s">
        <v>31</v>
      </c>
      <c r="G8" s="18" t="s">
        <v>32</v>
      </c>
      <c r="H8" s="18" t="s">
        <v>29</v>
      </c>
      <c r="I8" s="18" t="s">
        <v>31</v>
      </c>
      <c r="J8" s="23">
        <v>44654</v>
      </c>
      <c r="K8" s="23">
        <v>44807</v>
      </c>
      <c r="L8" s="18" t="s">
        <v>31</v>
      </c>
      <c r="M8" s="24" t="s">
        <v>33</v>
      </c>
      <c r="N8" s="16">
        <f t="shared" si="0"/>
        <v>20</v>
      </c>
      <c r="O8" s="25">
        <v>20</v>
      </c>
      <c r="P8" s="25">
        <v>0</v>
      </c>
    </row>
    <row r="9" s="3" customFormat="1" ht="315" customHeight="1" spans="1:16">
      <c r="A9" s="16">
        <v>3</v>
      </c>
      <c r="B9" s="17" t="s">
        <v>34</v>
      </c>
      <c r="C9" s="18" t="s">
        <v>35</v>
      </c>
      <c r="D9" s="18" t="s">
        <v>36</v>
      </c>
      <c r="E9" s="18" t="s">
        <v>37</v>
      </c>
      <c r="F9" s="18" t="s">
        <v>38</v>
      </c>
      <c r="G9" s="18" t="s">
        <v>39</v>
      </c>
      <c r="H9" s="18" t="s">
        <v>40</v>
      </c>
      <c r="I9" s="18" t="s">
        <v>41</v>
      </c>
      <c r="J9" s="23">
        <v>44564</v>
      </c>
      <c r="K9" s="23">
        <v>44898</v>
      </c>
      <c r="L9" s="18" t="s">
        <v>42</v>
      </c>
      <c r="M9" s="24" t="s">
        <v>43</v>
      </c>
      <c r="N9" s="16">
        <f t="shared" si="0"/>
        <v>35</v>
      </c>
      <c r="O9" s="25">
        <v>30</v>
      </c>
      <c r="P9" s="25">
        <v>5</v>
      </c>
    </row>
    <row r="10" s="3" customFormat="1" ht="348" customHeight="1" spans="1:16">
      <c r="A10" s="16">
        <v>4</v>
      </c>
      <c r="B10" s="17" t="s">
        <v>34</v>
      </c>
      <c r="C10" s="18" t="s">
        <v>35</v>
      </c>
      <c r="D10" s="18" t="s">
        <v>44</v>
      </c>
      <c r="E10" s="18" t="s">
        <v>45</v>
      </c>
      <c r="F10" s="18" t="s">
        <v>46</v>
      </c>
      <c r="G10" s="18" t="s">
        <v>47</v>
      </c>
      <c r="H10" s="18" t="s">
        <v>29</v>
      </c>
      <c r="I10" s="18" t="s">
        <v>48</v>
      </c>
      <c r="J10" s="23">
        <v>44564</v>
      </c>
      <c r="K10" s="23">
        <v>44898</v>
      </c>
      <c r="L10" s="18" t="s">
        <v>49</v>
      </c>
      <c r="M10" s="24" t="s">
        <v>50</v>
      </c>
      <c r="N10" s="16">
        <f t="shared" si="0"/>
        <v>55</v>
      </c>
      <c r="O10" s="25">
        <v>40</v>
      </c>
      <c r="P10" s="25">
        <v>15</v>
      </c>
    </row>
    <row r="11" s="3" customFormat="1" ht="111" customHeight="1" spans="1:16">
      <c r="A11" s="16">
        <v>5</v>
      </c>
      <c r="B11" s="17" t="s">
        <v>34</v>
      </c>
      <c r="C11" s="19" t="s">
        <v>35</v>
      </c>
      <c r="D11" s="18" t="s">
        <v>51</v>
      </c>
      <c r="E11" s="19" t="s">
        <v>52</v>
      </c>
      <c r="F11" s="19" t="s">
        <v>53</v>
      </c>
      <c r="G11" s="18" t="s">
        <v>54</v>
      </c>
      <c r="H11" s="18" t="s">
        <v>29</v>
      </c>
      <c r="I11" s="19" t="s">
        <v>53</v>
      </c>
      <c r="J11" s="23">
        <v>44623</v>
      </c>
      <c r="K11" s="23">
        <v>44898</v>
      </c>
      <c r="L11" s="19" t="s">
        <v>53</v>
      </c>
      <c r="M11" s="24" t="s">
        <v>55</v>
      </c>
      <c r="N11" s="16">
        <f t="shared" si="0"/>
        <v>20</v>
      </c>
      <c r="O11" s="25">
        <v>20</v>
      </c>
      <c r="P11" s="25">
        <v>0</v>
      </c>
    </row>
    <row r="12" s="3" customFormat="1" ht="111" customHeight="1" spans="1:16">
      <c r="A12" s="16">
        <v>6</v>
      </c>
      <c r="B12" s="18" t="s">
        <v>34</v>
      </c>
      <c r="C12" s="19" t="s">
        <v>35</v>
      </c>
      <c r="D12" s="19" t="s">
        <v>44</v>
      </c>
      <c r="E12" s="19" t="s">
        <v>52</v>
      </c>
      <c r="F12" s="19" t="s">
        <v>56</v>
      </c>
      <c r="G12" s="18" t="s">
        <v>57</v>
      </c>
      <c r="H12" s="18" t="s">
        <v>29</v>
      </c>
      <c r="I12" s="19" t="s">
        <v>56</v>
      </c>
      <c r="J12" s="23">
        <v>44621</v>
      </c>
      <c r="K12" s="23">
        <v>44896</v>
      </c>
      <c r="L12" s="19" t="s">
        <v>56</v>
      </c>
      <c r="M12" s="24" t="s">
        <v>58</v>
      </c>
      <c r="N12" s="16">
        <f t="shared" si="0"/>
        <v>10</v>
      </c>
      <c r="O12" s="25">
        <v>10</v>
      </c>
      <c r="P12" s="25">
        <v>0</v>
      </c>
    </row>
    <row r="13" s="3" customFormat="1" ht="36" customHeight="1" spans="1:16">
      <c r="A13" s="20" t="s">
        <v>59</v>
      </c>
      <c r="B13" s="21"/>
      <c r="C13" s="21"/>
      <c r="D13" s="21"/>
      <c r="E13" s="21"/>
      <c r="F13" s="21"/>
      <c r="G13" s="21"/>
      <c r="H13" s="21"/>
      <c r="I13" s="21"/>
      <c r="J13" s="21"/>
      <c r="K13" s="21"/>
      <c r="L13" s="21"/>
      <c r="M13" s="21"/>
      <c r="N13" s="26">
        <f t="shared" ref="N13:P13" si="1">SUM(N7:N12)</f>
        <v>160</v>
      </c>
      <c r="O13" s="26">
        <f t="shared" si="1"/>
        <v>140</v>
      </c>
      <c r="P13" s="26">
        <f t="shared" si="1"/>
        <v>20</v>
      </c>
    </row>
  </sheetData>
  <mergeCells count="21">
    <mergeCell ref="A1:C1"/>
    <mergeCell ref="A2:P2"/>
    <mergeCell ref="A3:P3"/>
    <mergeCell ref="B4:D4"/>
    <mergeCell ref="J4:K4"/>
    <mergeCell ref="N4:P4"/>
    <mergeCell ref="O5:P5"/>
    <mergeCell ref="A4:A6"/>
    <mergeCell ref="B5:B6"/>
    <mergeCell ref="C5:C6"/>
    <mergeCell ref="D5:D6"/>
    <mergeCell ref="E4:E6"/>
    <mergeCell ref="F4:F6"/>
    <mergeCell ref="G4:G6"/>
    <mergeCell ref="H4:H6"/>
    <mergeCell ref="I4:I6"/>
    <mergeCell ref="J5:J6"/>
    <mergeCell ref="K5:K6"/>
    <mergeCell ref="L4:L6"/>
    <mergeCell ref="M4:M6"/>
    <mergeCell ref="N5:N6"/>
  </mergeCells>
  <printOptions horizontalCentered="1"/>
  <pageMargins left="0.393055555555556" right="0.393055555555556" top="1.37777777777778"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2022-09-20T02:23:00Z</dcterms:created>
  <dcterms:modified xsi:type="dcterms:W3CDTF">2022-09-21T03:36:33Z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F1DE125110724443A79C6D803B2B3DF6</vt:lpwstr>
  </property>
  <property fmtid="{D5CDD505-2E9C-101B-9397-08002B2CF9AE}" pid="3" name="KSOProductBuildVer">
    <vt:lpwstr>2052-11.1.0.12358</vt:lpwstr>
  </property>
</Properties>
</file>