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D:\县政务中心\2018-2020年预决算公开\2021年预算和2020年决算\2021年预算公开\"/>
    </mc:Choice>
  </mc:AlternateContent>
  <xr:revisionPtr revIDLastSave="0" documentId="13_ncr:1_{00252203-C539-427C-9FEA-FB7F49343443}" xr6:coauthVersionLast="47" xr6:coauthVersionMax="47" xr10:uidLastSave="{00000000-0000-0000-0000-000000000000}"/>
  <bookViews>
    <workbookView xWindow="-110" yWindow="-110" windowWidth="19420" windowHeight="10300" firstSheet="6" activeTab="7" xr2:uid="{00000000-000D-0000-FFFF-FFFF00000000}"/>
  </bookViews>
  <sheets>
    <sheet name="1部门收支总表" sheetId="9" r:id="rId1"/>
    <sheet name="2部门收入总表" sheetId="10" r:id="rId2"/>
    <sheet name="3部门支出总表" sheetId="11" r:id="rId3"/>
    <sheet name="4财政拨款收支总表" sheetId="4" r:id="rId4"/>
    <sheet name="5一般公共预算支出表" sheetId="5" r:id="rId5"/>
    <sheet name="6一般公共预算基本支出表" sheetId="6" r:id="rId6"/>
    <sheet name="7一般公共预算&quot;三公&quot;经费支出表" sheetId="7" r:id="rId7"/>
    <sheet name="8政府性基金预算支出表" sheetId="12" r:id="rId8"/>
  </sheets>
  <definedNames>
    <definedName name="_xlnm.Print_Area" localSheetId="0">'1部门收支总表'!$A$1:$D$2</definedName>
    <definedName name="_xlnm.Print_Area" localSheetId="1">'2部门收入总表'!$A$1:$L$2</definedName>
    <definedName name="_xlnm.Print_Area" localSheetId="2">'3部门支出总表'!$A$1:$G$2</definedName>
    <definedName name="_xlnm.Print_Area" localSheetId="3">'4财政拨款收支总表'!$A$1:$D$26</definedName>
    <definedName name="_xlnm.Print_Area" localSheetId="4">'5一般公共预算支出表'!#REF!</definedName>
    <definedName name="_xlnm.Print_Area" localSheetId="5">'6一般公共预算基本支出表'!$A$1:$E$3</definedName>
    <definedName name="_xlnm.Print_Area" localSheetId="6">'7一般公共预算"三公"经费支出表'!$C$1:$H$7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6" l="1"/>
  <c r="D35" i="6"/>
  <c r="F20" i="6"/>
  <c r="D20" i="6" s="1"/>
  <c r="D19" i="6"/>
  <c r="D18" i="6"/>
  <c r="D17" i="6"/>
  <c r="D16" i="6"/>
  <c r="D15" i="6"/>
  <c r="D14" i="6"/>
  <c r="D13" i="6"/>
  <c r="D12" i="6"/>
  <c r="D11" i="6"/>
  <c r="D10" i="6"/>
  <c r="D9" i="6"/>
  <c r="D8" i="6"/>
  <c r="E7" i="6"/>
  <c r="E37" i="6" s="1"/>
  <c r="G23" i="11"/>
  <c r="E12" i="11"/>
  <c r="F12" i="10"/>
  <c r="E12" i="10"/>
  <c r="F37" i="6" l="1"/>
  <c r="D7" i="6"/>
  <c r="D37" i="6" s="1"/>
</calcChain>
</file>

<file path=xl/sharedStrings.xml><?xml version="1.0" encoding="utf-8"?>
<sst xmlns="http://schemas.openxmlformats.org/spreadsheetml/2006/main" count="234" uniqueCount="127">
  <si>
    <t>部门公开表1</t>
  </si>
  <si>
    <t>部门收支总表</t>
  </si>
  <si>
    <t>湘潭县行政审批服务局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</si>
  <si>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</si>
  <si>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</si>
  <si>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</si>
  <si>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</si>
  <si>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</si>
  <si>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</si>
  <si>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</si>
  <si>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</si>
  <si>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</si>
  <si>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</si>
  <si>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</si>
  <si>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</si>
  <si>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</si>
  <si>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三、纳入专户管理的非税收入拨款</t>
  </si>
  <si>
    <t>（四）教育支出</t>
  </si>
  <si>
    <t>四、上级补助收入</t>
  </si>
  <si>
    <t>（五）科学技术支出</t>
  </si>
  <si>
    <t>五、其他收入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</si>
  <si>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</si>
  <si>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</si>
  <si>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</si>
  <si>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</si>
  <si>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</si>
  <si>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</si>
  <si>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</si>
  <si>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</si>
  <si>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</si>
  <si>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</si>
  <si>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</si>
  <si>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</si>
  <si>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</si>
  <si>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</si>
  <si>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</si>
  <si>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</si>
  <si>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 出 总 计</t>
  </si>
  <si>
    <t>部门公开表2</t>
  </si>
  <si>
    <t>部门收入总表</t>
  </si>
  <si>
    <t>功能分类科目</t>
  </si>
  <si>
    <t>合计</t>
  </si>
  <si>
    <t>一般公共预算拨款</t>
  </si>
  <si>
    <t>政府性基金收入</t>
  </si>
  <si>
    <t>纳入专户管理的非税收入拨款</t>
  </si>
  <si>
    <t>上级补助收入</t>
  </si>
  <si>
    <t>其他</t>
  </si>
  <si>
    <t>科目编码</t>
  </si>
  <si>
    <t>科目名称</t>
  </si>
  <si>
    <t>小计</t>
  </si>
  <si>
    <t>经费</t>
  </si>
  <si>
    <t>类</t>
  </si>
  <si>
    <t>款</t>
  </si>
  <si>
    <t>项</t>
  </si>
  <si>
    <t>拨款</t>
  </si>
  <si>
    <t>一般公共服务支出</t>
  </si>
  <si>
    <t xml:space="preserve">   政府办公厅（室）及相关机构事务</t>
  </si>
  <si>
    <t xml:space="preserve">        行政运行</t>
  </si>
  <si>
    <t xml:space="preserve">        政务公开审批</t>
  </si>
  <si>
    <t>部门公开表3</t>
  </si>
  <si>
    <t>部门支出总表</t>
  </si>
  <si>
    <t>基本支出</t>
  </si>
  <si>
    <t>项目支出</t>
  </si>
  <si>
    <t xml:space="preserve">      政府办公厅（室）及相关机构事务</t>
  </si>
  <si>
    <t xml:space="preserve">          行政运行</t>
  </si>
  <si>
    <t xml:space="preserve">     政府办公厅（室）及相关机构事务</t>
  </si>
  <si>
    <t xml:space="preserve">          政务公开审批</t>
  </si>
  <si>
    <t>部门公开表4</t>
  </si>
  <si>
    <t>财政拨款收支总表</t>
  </si>
  <si>
    <t>收  入</t>
  </si>
  <si>
    <t>支   出</t>
  </si>
  <si>
    <t>收 入 总计</t>
  </si>
  <si>
    <t>部门公开表5</t>
  </si>
  <si>
    <t>　　一般公共预算支出表</t>
  </si>
  <si>
    <t xml:space="preserve">           行政运行</t>
  </si>
  <si>
    <t>合    计</t>
  </si>
  <si>
    <t>部门预算公开表6</t>
  </si>
  <si>
    <t>一般公共预算基本支出表</t>
  </si>
  <si>
    <t>经济分类科目</t>
  </si>
  <si>
    <t>人员经费</t>
  </si>
  <si>
    <t>公用经费</t>
  </si>
  <si>
    <t>工资福利支出</t>
  </si>
  <si>
    <t>基本工资</t>
  </si>
  <si>
    <t>地区性津贴</t>
  </si>
  <si>
    <t>十三月工资</t>
  </si>
  <si>
    <t>综治奖</t>
  </si>
  <si>
    <t>年终绩效奖</t>
  </si>
  <si>
    <t>绩效工资</t>
  </si>
  <si>
    <t>机关事业单位基本养老保险缴费</t>
  </si>
  <si>
    <t>职工基本医疗保险缴费</t>
  </si>
  <si>
    <t>失业保险</t>
  </si>
  <si>
    <t>工伤保险</t>
  </si>
  <si>
    <t>生育保险</t>
  </si>
  <si>
    <t>住房公积金</t>
  </si>
  <si>
    <t>商品和服务支出</t>
  </si>
  <si>
    <t xml:space="preserve">           办公费</t>
  </si>
  <si>
    <t>印刷费</t>
  </si>
  <si>
    <t>水费</t>
  </si>
  <si>
    <t>电费</t>
  </si>
  <si>
    <t>邮电费</t>
  </si>
  <si>
    <t>公务出行交通补助</t>
  </si>
  <si>
    <t>其他差旅费</t>
  </si>
  <si>
    <t>维修(护)费</t>
  </si>
  <si>
    <t>会议费</t>
  </si>
  <si>
    <t>培训费</t>
  </si>
  <si>
    <t>公务接待费</t>
  </si>
  <si>
    <t>工会经费</t>
  </si>
  <si>
    <t>福利费</t>
  </si>
  <si>
    <t>其他日常公用支出</t>
  </si>
  <si>
    <t>对个人和家庭补助</t>
  </si>
  <si>
    <t>生活补助</t>
  </si>
  <si>
    <t>合  计</t>
  </si>
  <si>
    <t>部门公开表7</t>
  </si>
  <si>
    <t>一般公共预算"三公"经费支出表</t>
  </si>
  <si>
    <t xml:space="preserve">                             单位：万元</t>
  </si>
  <si>
    <t>2020年预算数</t>
  </si>
  <si>
    <t>2021年预算数</t>
  </si>
  <si>
    <t>因公出国（境）费</t>
  </si>
  <si>
    <t>公务用车购置及运行费</t>
  </si>
  <si>
    <t>公务用车购置费</t>
  </si>
  <si>
    <t>公务用车运行费</t>
  </si>
  <si>
    <t>0</t>
  </si>
  <si>
    <t xml:space="preserve">0 </t>
  </si>
  <si>
    <t>政府性基金预算支出表</t>
    <phoneticPr fontId="11" type="noConversion"/>
  </si>
  <si>
    <t>部门公开表8</t>
    <phoneticPr fontId="11" type="noConversion"/>
  </si>
  <si>
    <t>我单位无此项指标</t>
    <phoneticPr fontId="11" type="noConversion"/>
  </si>
  <si>
    <t>本年政府性基金预算财政拨款支出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</si>
</sst>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#,##0.00_ "/>
    <numFmt numFmtId="180" formatCode="0.00_ "/>
    <numFmt numFmtId="181" formatCode="#,##0.0000"/>
    <numFmt numFmtId="182" formatCode="0.00_);[Red]\(0.00\)"/>
  </numFmts>
  <fonts count="13" x14ac:knownFonts="1"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color rgb="FF666666"/>
      <name val="宋体"/>
      <charset val="134"/>
    </font>
    <font>
      <sz val="9"/>
      <color theme="1"/>
      <name val="宋体"/>
      <charset val="134"/>
    </font>
    <font>
      <sz val="1"/>
      <color rgb="FF666666"/>
      <name val="微软雅黑"/>
      <charset val="134"/>
    </font>
    <font>
      <sz val="10.5"/>
      <color indexed="8"/>
      <name val="宋体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1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right"/>
    </xf>
    <xf numFmtId="0" fontId="4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4" fillId="0" borderId="0" xfId="1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81" fontId="1" fillId="0" borderId="0" xfId="1" applyNumberFormat="1"/>
    <xf numFmtId="0" fontId="2" fillId="0" borderId="0" xfId="1" applyFont="1" applyAlignment="1">
      <alignment horizontal="right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left" vertical="center" wrapText="1"/>
    </xf>
    <xf numFmtId="178" fontId="6" fillId="2" borderId="15" xfId="0" applyNumberFormat="1" applyFont="1" applyFill="1" applyBorder="1" applyAlignment="1">
      <alignment horizontal="center" vertical="center" wrapText="1"/>
    </xf>
    <xf numFmtId="178" fontId="6" fillId="2" borderId="18" xfId="0" applyNumberFormat="1" applyFont="1" applyFill="1" applyBorder="1" applyAlignment="1">
      <alignment horizontal="left" vertical="center" wrapText="1"/>
    </xf>
    <xf numFmtId="178" fontId="6" fillId="2" borderId="18" xfId="0" applyNumberFormat="1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178" fontId="7" fillId="2" borderId="15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178" fontId="6" fillId="2" borderId="21" xfId="0" applyNumberFormat="1" applyFont="1" applyFill="1" applyBorder="1" applyAlignment="1">
      <alignment horizontal="center" vertical="center" wrapText="1"/>
    </xf>
    <xf numFmtId="0" fontId="4" fillId="0" borderId="0" xfId="1" applyFont="1"/>
    <xf numFmtId="0" fontId="2" fillId="0" borderId="0" xfId="1" applyFont="1"/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182" fontId="6" fillId="2" borderId="15" xfId="0" applyNumberFormat="1" applyFont="1" applyFill="1" applyBorder="1" applyAlignment="1">
      <alignment horizontal="center" vertical="center" wrapText="1"/>
    </xf>
    <xf numFmtId="182" fontId="6" fillId="2" borderId="18" xfId="0" applyNumberFormat="1" applyFont="1" applyFill="1" applyBorder="1" applyAlignment="1">
      <alignment horizontal="center" vertical="center" wrapText="1"/>
    </xf>
    <xf numFmtId="180" fontId="6" fillId="2" borderId="15" xfId="0" applyNumberFormat="1" applyFont="1" applyFill="1" applyBorder="1" applyAlignment="1">
      <alignment horizontal="center" vertical="center" wrapText="1"/>
    </xf>
    <xf numFmtId="180" fontId="6" fillId="2" borderId="18" xfId="0" applyNumberFormat="1" applyFont="1" applyFill="1" applyBorder="1" applyAlignment="1">
      <alignment horizontal="center" vertical="center" wrapText="1"/>
    </xf>
    <xf numFmtId="180" fontId="6" fillId="2" borderId="21" xfId="0" applyNumberFormat="1" applyFont="1" applyFill="1" applyBorder="1" applyAlignment="1">
      <alignment horizontal="center" vertical="center" wrapText="1"/>
    </xf>
    <xf numFmtId="180" fontId="6" fillId="2" borderId="26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2" fillId="0" borderId="0" xfId="1" applyFont="1" applyAlignment="1">
      <alignment horizontal="right" vertical="top"/>
    </xf>
    <xf numFmtId="0" fontId="4" fillId="0" borderId="1" xfId="1" applyFont="1" applyBorder="1"/>
    <xf numFmtId="0" fontId="6" fillId="2" borderId="18" xfId="0" applyFont="1" applyFill="1" applyBorder="1" applyAlignment="1">
      <alignment horizontal="center" vertical="center" wrapText="1"/>
    </xf>
    <xf numFmtId="180" fontId="9" fillId="2" borderId="28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left" vertical="center" wrapText="1"/>
    </xf>
    <xf numFmtId="180" fontId="6" fillId="2" borderId="15" xfId="0" applyNumberFormat="1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29" xfId="0" applyFont="1" applyFill="1" applyBorder="1" applyAlignment="1">
      <alignment horizontal="center" vertical="center" wrapText="1"/>
    </xf>
    <xf numFmtId="180" fontId="6" fillId="2" borderId="21" xfId="0" applyNumberFormat="1" applyFont="1" applyFill="1" applyBorder="1" applyAlignment="1">
      <alignment horizontal="left" vertical="center" wrapText="1"/>
    </xf>
    <xf numFmtId="180" fontId="6" fillId="2" borderId="26" xfId="0" applyNumberFormat="1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182" fontId="0" fillId="0" borderId="15" xfId="0" applyNumberFormat="1" applyBorder="1" applyAlignment="1">
      <alignment horizontal="center" vertical="center" wrapText="1"/>
    </xf>
    <xf numFmtId="182" fontId="0" fillId="0" borderId="18" xfId="0" applyNumberFormat="1" applyBorder="1" applyAlignment="1">
      <alignment horizontal="center" vertical="center" wrapText="1"/>
    </xf>
    <xf numFmtId="180" fontId="0" fillId="0" borderId="15" xfId="0" applyNumberFormat="1" applyBorder="1" applyAlignment="1">
      <alignment horizontal="center" vertical="center" wrapText="1"/>
    </xf>
    <xf numFmtId="180" fontId="0" fillId="0" borderId="18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180" fontId="0" fillId="0" borderId="21" xfId="0" applyNumberFormat="1" applyBorder="1" applyAlignment="1">
      <alignment horizontal="center" vertical="center" wrapText="1"/>
    </xf>
    <xf numFmtId="180" fontId="0" fillId="0" borderId="26" xfId="0" applyNumberForma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180" fontId="0" fillId="0" borderId="2" xfId="0" quotePrefix="1" applyNumberFormat="1" applyBorder="1">
      <alignment vertical="center"/>
    </xf>
    <xf numFmtId="0" fontId="0" fillId="0" borderId="4" xfId="0" quotePrefix="1" applyBorder="1">
      <alignment vertical="center"/>
    </xf>
    <xf numFmtId="0" fontId="3" fillId="0" borderId="0" xfId="1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right" vertical="center" wrapText="1"/>
    </xf>
    <xf numFmtId="0" fontId="0" fillId="0" borderId="22" xfId="0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180" fontId="6" fillId="2" borderId="12" xfId="0" applyNumberFormat="1" applyFont="1" applyFill="1" applyBorder="1" applyAlignment="1">
      <alignment horizontal="center" vertical="center" wrapText="1"/>
    </xf>
    <xf numFmtId="180" fontId="6" fillId="2" borderId="16" xfId="0" applyNumberFormat="1" applyFont="1" applyFill="1" applyBorder="1" applyAlignment="1">
      <alignment horizontal="center" vertical="center" wrapText="1"/>
    </xf>
    <xf numFmtId="180" fontId="6" fillId="2" borderId="12" xfId="0" applyNumberFormat="1" applyFont="1" applyFill="1" applyBorder="1" applyAlignment="1">
      <alignment horizontal="left" vertical="center" wrapText="1"/>
    </xf>
    <xf numFmtId="180" fontId="6" fillId="2" borderId="16" xfId="0" applyNumberFormat="1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right" vertical="center" wrapText="1"/>
    </xf>
    <xf numFmtId="0" fontId="6" fillId="2" borderId="22" xfId="0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 wrapText="1"/>
    </xf>
    <xf numFmtId="178" fontId="6" fillId="2" borderId="6" xfId="0" applyNumberFormat="1" applyFont="1" applyFill="1" applyBorder="1" applyAlignment="1">
      <alignment horizontal="center" vertical="center" wrapText="1"/>
    </xf>
    <xf numFmtId="178" fontId="6" fillId="2" borderId="9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178" fontId="6" fillId="2" borderId="12" xfId="0" applyNumberFormat="1" applyFont="1" applyFill="1" applyBorder="1" applyAlignment="1">
      <alignment horizontal="center" vertical="center" wrapText="1"/>
    </xf>
    <xf numFmtId="178" fontId="6" fillId="2" borderId="16" xfId="0" applyNumberFormat="1" applyFont="1" applyFill="1" applyBorder="1" applyAlignment="1">
      <alignment horizontal="center" vertical="center" wrapText="1"/>
    </xf>
    <xf numFmtId="178" fontId="6" fillId="2" borderId="13" xfId="0" applyNumberFormat="1" applyFont="1" applyFill="1" applyBorder="1" applyAlignment="1">
      <alignment horizontal="center" vertical="center" wrapText="1"/>
    </xf>
    <xf numFmtId="178" fontId="6" fillId="2" borderId="17" xfId="0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49" fontId="10" fillId="0" borderId="0" xfId="1" applyNumberFormat="1" applyFont="1" applyAlignment="1">
      <alignment horizontal="center" vertical="center"/>
    </xf>
    <xf numFmtId="0" fontId="11" fillId="0" borderId="0" xfId="1" applyFont="1" applyAlignment="1">
      <alignment horizontal="right"/>
    </xf>
    <xf numFmtId="0" fontId="12" fillId="0" borderId="15" xfId="0" applyFont="1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7"/>
  <sheetViews>
    <sheetView showGridLines="0" showZeros="0" workbookViewId="0">
      <selection activeCell="B6" sqref="B6:B7"/>
    </sheetView>
  </sheetViews>
  <sheetFormatPr defaultColWidth="9.33203125" defaultRowHeight="15" x14ac:dyDescent="0.25"/>
  <cols>
    <col min="1" max="1" width="48.6640625" style="1" customWidth="1"/>
    <col min="2" max="2" width="22.109375" style="1" customWidth="1"/>
    <col min="3" max="3" width="54.109375" style="1" customWidth="1"/>
    <col min="4" max="4" width="22.109375" style="1" customWidth="1"/>
    <col min="5" max="16384" width="9.33203125" style="1"/>
  </cols>
  <sheetData>
    <row r="1" spans="1:4" ht="14.25" customHeight="1" x14ac:dyDescent="0.25">
      <c r="D1" s="2" t="s">
        <v>0</v>
      </c>
    </row>
    <row r="2" spans="1:4" ht="30.75" customHeight="1" x14ac:dyDescent="0.25">
      <c r="A2" s="73" t="s">
        <v>1</v>
      </c>
      <c r="B2" s="73"/>
      <c r="C2" s="73"/>
      <c r="D2" s="73"/>
    </row>
    <row r="3" spans="1:4" x14ac:dyDescent="0.25">
      <c r="A3" s="1" t="s">
        <v>2</v>
      </c>
      <c r="D3" s="2" t="s">
        <v>3</v>
      </c>
    </row>
    <row r="4" spans="1:4" x14ac:dyDescent="0.25">
      <c r="A4" s="74" t="s">
        <v>4</v>
      </c>
      <c r="B4" s="75"/>
      <c r="C4" s="76" t="s">
        <v>5</v>
      </c>
      <c r="D4" s="77"/>
    </row>
    <row r="5" spans="1:4" x14ac:dyDescent="0.25">
      <c r="A5" s="52" t="s">
        <v>6</v>
      </c>
      <c r="B5" s="53" t="s">
        <v>7</v>
      </c>
      <c r="C5" s="53" t="s">
        <v>6</v>
      </c>
      <c r="D5" s="68" t="s">
        <v>7</v>
      </c>
    </row>
    <row r="6" spans="1:4" x14ac:dyDescent="0.25">
      <c r="A6" s="52" t="s">
        <v>8</v>
      </c>
      <c r="B6" s="59">
        <v>433.25779999999997</v>
      </c>
      <c r="C6" s="59" t="s">
        <v>9</v>
      </c>
      <c r="D6" s="60">
        <v>433.25779999999997</v>
      </c>
    </row>
    <row r="7" spans="1:4" x14ac:dyDescent="0.25">
      <c r="A7" s="52" t="s">
        <v>10</v>
      </c>
      <c r="B7" s="59">
        <v>433.25779999999997</v>
      </c>
      <c r="C7" s="59" t="s">
        <v>11</v>
      </c>
      <c r="D7" s="60">
        <v>433.25779999999997</v>
      </c>
    </row>
    <row r="8" spans="1:4" x14ac:dyDescent="0.25">
      <c r="A8" s="52" t="s">
        <v>12</v>
      </c>
      <c r="B8" s="53"/>
      <c r="C8" s="53" t="s">
        <v>13</v>
      </c>
      <c r="D8" s="68"/>
    </row>
    <row r="9" spans="1:4" x14ac:dyDescent="0.25">
      <c r="A9" s="52" t="s">
        <v>14</v>
      </c>
      <c r="B9" s="53"/>
      <c r="C9" s="53" t="s">
        <v>15</v>
      </c>
      <c r="D9" s="68"/>
    </row>
    <row r="10" spans="1:4" x14ac:dyDescent="0.25">
      <c r="A10" s="52" t="s">
        <v>16</v>
      </c>
      <c r="B10" s="53"/>
      <c r="C10" s="53" t="s">
        <v>17</v>
      </c>
      <c r="D10" s="68"/>
    </row>
    <row r="11" spans="1:4" x14ac:dyDescent="0.25">
      <c r="A11" s="52" t="s">
        <v>18</v>
      </c>
      <c r="B11" s="53"/>
      <c r="C11" s="53" t="s">
        <v>19</v>
      </c>
      <c r="D11" s="68"/>
    </row>
    <row r="12" spans="1:4" x14ac:dyDescent="0.25">
      <c r="A12" s="52" t="s">
        <v>20</v>
      </c>
      <c r="B12" s="53"/>
      <c r="C12" s="53" t="s">
        <v>21</v>
      </c>
      <c r="D12" s="68"/>
    </row>
    <row r="13" spans="1:4" x14ac:dyDescent="0.25">
      <c r="A13" s="52"/>
      <c r="B13" s="53"/>
      <c r="C13" s="53" t="s">
        <v>22</v>
      </c>
      <c r="D13" s="68"/>
    </row>
    <row r="14" spans="1:4" x14ac:dyDescent="0.25">
      <c r="A14" s="52"/>
      <c r="B14" s="53"/>
      <c r="C14" s="53" t="s">
        <v>23</v>
      </c>
      <c r="D14" s="68"/>
    </row>
    <row r="15" spans="1:4" x14ac:dyDescent="0.25">
      <c r="A15" s="52"/>
      <c r="B15" s="53"/>
      <c r="C15" s="53" t="s">
        <v>24</v>
      </c>
      <c r="D15" s="68"/>
    </row>
    <row r="16" spans="1:4" x14ac:dyDescent="0.25">
      <c r="A16" s="52"/>
      <c r="B16" s="53"/>
      <c r="C16" s="53" t="s">
        <v>25</v>
      </c>
      <c r="D16" s="68"/>
    </row>
    <row r="17" spans="1:4" x14ac:dyDescent="0.25">
      <c r="A17" s="52"/>
      <c r="B17" s="53"/>
      <c r="C17" s="53" t="s">
        <v>26</v>
      </c>
      <c r="D17" s="68"/>
    </row>
    <row r="18" spans="1:4" x14ac:dyDescent="0.25">
      <c r="A18" s="52"/>
      <c r="B18" s="53"/>
      <c r="C18" s="53" t="s">
        <v>27</v>
      </c>
      <c r="D18" s="68"/>
    </row>
    <row r="19" spans="1:4" x14ac:dyDescent="0.25">
      <c r="A19" s="52"/>
      <c r="B19" s="53"/>
      <c r="C19" s="53" t="s">
        <v>28</v>
      </c>
      <c r="D19" s="68"/>
    </row>
    <row r="20" spans="1:4" x14ac:dyDescent="0.25">
      <c r="A20" s="52"/>
      <c r="B20" s="53"/>
      <c r="C20" s="53" t="s">
        <v>29</v>
      </c>
      <c r="D20" s="68"/>
    </row>
    <row r="21" spans="1:4" x14ac:dyDescent="0.25">
      <c r="A21" s="52"/>
      <c r="B21" s="53"/>
      <c r="C21" s="53" t="s">
        <v>30</v>
      </c>
      <c r="D21" s="68"/>
    </row>
    <row r="22" spans="1:4" x14ac:dyDescent="0.25">
      <c r="A22" s="52"/>
      <c r="B22" s="53"/>
      <c r="C22" s="53" t="s">
        <v>31</v>
      </c>
      <c r="D22" s="68"/>
    </row>
    <row r="23" spans="1:4" x14ac:dyDescent="0.25">
      <c r="A23" s="52"/>
      <c r="B23" s="53"/>
      <c r="C23" s="53" t="s">
        <v>32</v>
      </c>
      <c r="D23" s="68"/>
    </row>
    <row r="24" spans="1:4" x14ac:dyDescent="0.25">
      <c r="A24" s="52"/>
      <c r="B24" s="53"/>
      <c r="C24" s="53" t="s">
        <v>33</v>
      </c>
      <c r="D24" s="68"/>
    </row>
    <row r="25" spans="1:4" x14ac:dyDescent="0.25">
      <c r="A25" s="52"/>
      <c r="B25" s="53"/>
      <c r="C25" s="53" t="s">
        <v>34</v>
      </c>
      <c r="D25" s="68"/>
    </row>
    <row r="26" spans="1:4" x14ac:dyDescent="0.25">
      <c r="A26" s="52"/>
      <c r="B26" s="53"/>
      <c r="C26" s="53" t="s">
        <v>35</v>
      </c>
      <c r="D26" s="68"/>
    </row>
    <row r="27" spans="1:4" x14ac:dyDescent="0.25">
      <c r="A27" s="70" t="s">
        <v>36</v>
      </c>
      <c r="B27" s="62">
        <v>433.25779999999997</v>
      </c>
      <c r="C27" s="62" t="s">
        <v>37</v>
      </c>
      <c r="D27" s="63">
        <v>433.25779999999997</v>
      </c>
    </row>
  </sheetData>
  <sheetProtection formatCells="0" formatColumns="0" formatRows="0"/>
  <mergeCells count="3">
    <mergeCell ref="A2:D2"/>
    <mergeCell ref="A4:B4"/>
    <mergeCell ref="C4:D4"/>
  </mergeCells>
  <phoneticPr fontId="11" type="noConversion"/>
  <printOptions horizontalCentered="1"/>
  <pageMargins left="0.75" right="0.75" top="0.98" bottom="0.98" header="0.51" footer="0.51"/>
  <pageSetup paperSize="9" scale="87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3"/>
  <sheetViews>
    <sheetView showGridLines="0" showZeros="0" workbookViewId="0">
      <selection activeCell="E10" sqref="E10"/>
    </sheetView>
  </sheetViews>
  <sheetFormatPr defaultColWidth="9.33203125" defaultRowHeight="15" x14ac:dyDescent="0.25"/>
  <cols>
    <col min="1" max="3" width="9.33203125" style="1"/>
    <col min="4" max="4" width="35.44140625" style="1" customWidth="1"/>
    <col min="5" max="5" width="15.33203125" style="1" customWidth="1"/>
    <col min="6" max="6" width="16" style="1" customWidth="1"/>
    <col min="7" max="7" width="9.5546875" style="1" customWidth="1"/>
    <col min="8" max="8" width="15.6640625" style="1" customWidth="1"/>
    <col min="9" max="9" width="9.33203125" style="1"/>
    <col min="10" max="10" width="13.109375" style="1" customWidth="1"/>
    <col min="11" max="11" width="9.33203125" style="1"/>
    <col min="12" max="12" width="10.44140625" style="1" customWidth="1"/>
    <col min="13" max="16384" width="9.33203125" style="1"/>
  </cols>
  <sheetData>
    <row r="1" spans="1:12" ht="12.75" customHeight="1" x14ac:dyDescent="0.25">
      <c r="L1" s="2" t="s">
        <v>38</v>
      </c>
    </row>
    <row r="2" spans="1:12" ht="26.25" customHeight="1" x14ac:dyDescent="0.25">
      <c r="A2" s="73" t="s">
        <v>39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</row>
    <row r="3" spans="1:12" x14ac:dyDescent="0.25">
      <c r="A3" s="1" t="s">
        <v>2</v>
      </c>
      <c r="L3" s="2" t="s">
        <v>3</v>
      </c>
    </row>
    <row r="4" spans="1:12" ht="14" customHeight="1" x14ac:dyDescent="0.25">
      <c r="A4" s="74" t="s">
        <v>40</v>
      </c>
      <c r="B4" s="78"/>
      <c r="C4" s="78"/>
      <c r="D4" s="75"/>
      <c r="E4" s="90" t="s">
        <v>41</v>
      </c>
      <c r="F4" s="76" t="s">
        <v>42</v>
      </c>
      <c r="G4" s="78"/>
      <c r="H4" s="75"/>
      <c r="I4" s="90" t="s">
        <v>43</v>
      </c>
      <c r="J4" s="90" t="s">
        <v>44</v>
      </c>
      <c r="K4" s="90" t="s">
        <v>45</v>
      </c>
      <c r="L4" s="65" t="s">
        <v>46</v>
      </c>
    </row>
    <row r="5" spans="1:12" ht="26.5" customHeight="1" x14ac:dyDescent="0.25">
      <c r="A5" s="79" t="s">
        <v>47</v>
      </c>
      <c r="B5" s="80"/>
      <c r="C5" s="81"/>
      <c r="D5" s="88" t="s">
        <v>48</v>
      </c>
      <c r="E5" s="91"/>
      <c r="F5" s="88" t="s">
        <v>49</v>
      </c>
      <c r="G5" s="64" t="s">
        <v>50</v>
      </c>
      <c r="H5" s="88" t="s">
        <v>12</v>
      </c>
      <c r="I5" s="91"/>
      <c r="J5" s="91"/>
      <c r="K5" s="91"/>
      <c r="L5" s="66" t="s">
        <v>4</v>
      </c>
    </row>
    <row r="6" spans="1:12" x14ac:dyDescent="0.25">
      <c r="A6" s="52" t="s">
        <v>51</v>
      </c>
      <c r="B6" s="53" t="s">
        <v>52</v>
      </c>
      <c r="C6" s="53" t="s">
        <v>53</v>
      </c>
      <c r="D6" s="89"/>
      <c r="E6" s="89"/>
      <c r="F6" s="89"/>
      <c r="G6" s="53" t="s">
        <v>54</v>
      </c>
      <c r="H6" s="89"/>
      <c r="I6" s="89"/>
      <c r="J6" s="89"/>
      <c r="K6" s="89"/>
      <c r="L6" s="67"/>
    </row>
    <row r="7" spans="1:12" x14ac:dyDescent="0.25">
      <c r="A7" s="54">
        <v>201</v>
      </c>
      <c r="B7" s="55"/>
      <c r="C7" s="53"/>
      <c r="D7" s="56" t="s">
        <v>55</v>
      </c>
      <c r="E7" s="57">
        <v>192.8578</v>
      </c>
      <c r="F7" s="57">
        <v>192.8578</v>
      </c>
      <c r="G7" s="57">
        <v>192.8578</v>
      </c>
      <c r="H7" s="53"/>
      <c r="I7" s="53"/>
      <c r="J7" s="53"/>
      <c r="K7" s="53"/>
      <c r="L7" s="67"/>
    </row>
    <row r="8" spans="1:12" x14ac:dyDescent="0.25">
      <c r="A8" s="54"/>
      <c r="B8" s="55">
        <v>20103</v>
      </c>
      <c r="C8" s="53"/>
      <c r="D8" s="53" t="s">
        <v>56</v>
      </c>
      <c r="E8" s="57">
        <v>192.8578</v>
      </c>
      <c r="F8" s="57">
        <v>192.8578</v>
      </c>
      <c r="G8" s="57">
        <v>192.8578</v>
      </c>
      <c r="H8" s="53"/>
      <c r="I8" s="53"/>
      <c r="J8" s="53"/>
      <c r="K8" s="53"/>
      <c r="L8" s="67"/>
    </row>
    <row r="9" spans="1:12" x14ac:dyDescent="0.25">
      <c r="A9" s="82">
        <v>2010301</v>
      </c>
      <c r="B9" s="83"/>
      <c r="C9" s="84"/>
      <c r="D9" s="56" t="s">
        <v>57</v>
      </c>
      <c r="E9" s="57">
        <v>192.8578</v>
      </c>
      <c r="F9" s="57">
        <v>192.8578</v>
      </c>
      <c r="G9" s="57">
        <v>192.8578</v>
      </c>
      <c r="H9" s="53"/>
      <c r="I9" s="53"/>
      <c r="J9" s="53"/>
      <c r="K9" s="53"/>
      <c r="L9" s="68"/>
    </row>
    <row r="10" spans="1:12" x14ac:dyDescent="0.25">
      <c r="A10" s="49">
        <v>201</v>
      </c>
      <c r="B10" s="50"/>
      <c r="C10" s="51"/>
      <c r="D10" s="56" t="s">
        <v>55</v>
      </c>
      <c r="E10" s="57">
        <v>240.4</v>
      </c>
      <c r="F10" s="57">
        <v>240.4</v>
      </c>
      <c r="G10" s="57">
        <v>240.4</v>
      </c>
      <c r="H10" s="53"/>
      <c r="I10" s="53"/>
      <c r="J10" s="53"/>
      <c r="K10" s="53"/>
      <c r="L10" s="68"/>
    </row>
    <row r="11" spans="1:12" x14ac:dyDescent="0.25">
      <c r="A11" s="49"/>
      <c r="B11" s="50">
        <v>20103</v>
      </c>
      <c r="C11" s="51"/>
      <c r="D11" s="53" t="s">
        <v>56</v>
      </c>
      <c r="E11" s="57">
        <v>240.4</v>
      </c>
      <c r="F11" s="57">
        <v>240.4</v>
      </c>
      <c r="G11" s="57">
        <v>240.4</v>
      </c>
      <c r="H11" s="53"/>
      <c r="I11" s="53"/>
      <c r="J11" s="53"/>
      <c r="K11" s="53"/>
      <c r="L11" s="68"/>
    </row>
    <row r="12" spans="1:12" x14ac:dyDescent="0.25">
      <c r="A12" s="82">
        <v>2010306</v>
      </c>
      <c r="B12" s="83"/>
      <c r="C12" s="84"/>
      <c r="D12" s="56" t="s">
        <v>58</v>
      </c>
      <c r="E12" s="57">
        <f>F12</f>
        <v>240.4</v>
      </c>
      <c r="F12" s="57">
        <f>G12</f>
        <v>240.4</v>
      </c>
      <c r="G12" s="57">
        <v>240.4</v>
      </c>
      <c r="H12" s="53"/>
      <c r="I12" s="53"/>
      <c r="J12" s="53"/>
      <c r="K12" s="53"/>
      <c r="L12" s="68"/>
    </row>
    <row r="13" spans="1:12" x14ac:dyDescent="0.25">
      <c r="A13" s="79"/>
      <c r="B13" s="80"/>
      <c r="C13" s="81"/>
      <c r="D13" s="53"/>
      <c r="E13" s="59"/>
      <c r="F13" s="59"/>
      <c r="G13" s="59"/>
      <c r="H13" s="53"/>
      <c r="I13" s="53"/>
      <c r="J13" s="53"/>
      <c r="K13" s="53"/>
      <c r="L13" s="68"/>
    </row>
    <row r="14" spans="1:12" x14ac:dyDescent="0.25">
      <c r="A14" s="79"/>
      <c r="B14" s="80"/>
      <c r="C14" s="81"/>
      <c r="D14" s="53"/>
      <c r="E14" s="59"/>
      <c r="F14" s="59"/>
      <c r="G14" s="59"/>
      <c r="H14" s="53"/>
      <c r="I14" s="53"/>
      <c r="J14" s="53"/>
      <c r="K14" s="53"/>
      <c r="L14" s="68"/>
    </row>
    <row r="15" spans="1:12" x14ac:dyDescent="0.25">
      <c r="A15" s="79"/>
      <c r="B15" s="80"/>
      <c r="C15" s="81"/>
      <c r="D15" s="53"/>
      <c r="E15" s="59"/>
      <c r="F15" s="59"/>
      <c r="G15" s="59"/>
      <c r="H15" s="53"/>
      <c r="I15" s="53"/>
      <c r="J15" s="53"/>
      <c r="K15" s="53"/>
      <c r="L15" s="68"/>
    </row>
    <row r="16" spans="1:12" x14ac:dyDescent="0.25">
      <c r="A16" s="79"/>
      <c r="B16" s="80"/>
      <c r="C16" s="81"/>
      <c r="D16" s="53"/>
      <c r="E16" s="59"/>
      <c r="F16" s="59"/>
      <c r="G16" s="59"/>
      <c r="H16" s="53"/>
      <c r="I16" s="53"/>
      <c r="J16" s="53"/>
      <c r="K16" s="53"/>
      <c r="L16" s="68"/>
    </row>
    <row r="17" spans="1:12" x14ac:dyDescent="0.25">
      <c r="A17" s="79"/>
      <c r="B17" s="80"/>
      <c r="C17" s="81"/>
      <c r="D17" s="53"/>
      <c r="E17" s="59"/>
      <c r="F17" s="59"/>
      <c r="G17" s="59"/>
      <c r="H17" s="53"/>
      <c r="I17" s="53"/>
      <c r="J17" s="53"/>
      <c r="K17" s="53"/>
      <c r="L17" s="68"/>
    </row>
    <row r="18" spans="1:12" x14ac:dyDescent="0.25">
      <c r="A18" s="79"/>
      <c r="B18" s="80"/>
      <c r="C18" s="81"/>
      <c r="D18" s="53"/>
      <c r="E18" s="59"/>
      <c r="F18" s="59"/>
      <c r="G18" s="59"/>
      <c r="H18" s="53"/>
      <c r="I18" s="53"/>
      <c r="J18" s="53"/>
      <c r="K18" s="53"/>
      <c r="L18" s="68"/>
    </row>
    <row r="19" spans="1:12" x14ac:dyDescent="0.25">
      <c r="A19" s="79"/>
      <c r="B19" s="80"/>
      <c r="C19" s="81"/>
      <c r="D19" s="53"/>
      <c r="E19" s="59"/>
      <c r="F19" s="59"/>
      <c r="G19" s="59"/>
      <c r="H19" s="53"/>
      <c r="I19" s="53"/>
      <c r="J19" s="53"/>
      <c r="K19" s="53"/>
      <c r="L19" s="68"/>
    </row>
    <row r="20" spans="1:12" x14ac:dyDescent="0.25">
      <c r="A20" s="49"/>
      <c r="B20" s="50"/>
      <c r="C20" s="51"/>
      <c r="D20" s="53"/>
      <c r="E20" s="59"/>
      <c r="F20" s="59"/>
      <c r="G20" s="59"/>
      <c r="H20" s="53"/>
      <c r="I20" s="53"/>
      <c r="J20" s="53"/>
      <c r="K20" s="53"/>
      <c r="L20" s="68"/>
    </row>
    <row r="21" spans="1:12" x14ac:dyDescent="0.25">
      <c r="A21" s="49"/>
      <c r="B21" s="50"/>
      <c r="C21" s="51"/>
      <c r="D21" s="53"/>
      <c r="E21" s="59"/>
      <c r="F21" s="59"/>
      <c r="G21" s="59"/>
      <c r="H21" s="53"/>
      <c r="I21" s="53"/>
      <c r="J21" s="53"/>
      <c r="K21" s="53"/>
      <c r="L21" s="68"/>
    </row>
    <row r="22" spans="1:12" x14ac:dyDescent="0.25">
      <c r="A22" s="79"/>
      <c r="B22" s="80"/>
      <c r="C22" s="81"/>
      <c r="D22" s="53"/>
      <c r="E22" s="59"/>
      <c r="F22" s="59"/>
      <c r="G22" s="59"/>
      <c r="H22" s="53"/>
      <c r="I22" s="53"/>
      <c r="J22" s="53"/>
      <c r="K22" s="53"/>
      <c r="L22" s="68"/>
    </row>
    <row r="23" spans="1:12" x14ac:dyDescent="0.25">
      <c r="A23" s="85"/>
      <c r="B23" s="86"/>
      <c r="C23" s="87"/>
      <c r="D23" s="61" t="s">
        <v>41</v>
      </c>
      <c r="E23" s="62">
        <v>433.25779999999997</v>
      </c>
      <c r="F23" s="62">
        <v>433.25779999999997</v>
      </c>
      <c r="G23" s="62">
        <v>433.25779999999997</v>
      </c>
      <c r="H23" s="61"/>
      <c r="I23" s="61"/>
      <c r="J23" s="61"/>
      <c r="K23" s="61"/>
      <c r="L23" s="69"/>
    </row>
  </sheetData>
  <sheetProtection formatCells="0" formatColumns="0" formatRows="0"/>
  <mergeCells count="22">
    <mergeCell ref="A17:C17"/>
    <mergeCell ref="A18:C18"/>
    <mergeCell ref="A19:C19"/>
    <mergeCell ref="A22:C22"/>
    <mergeCell ref="A23:C23"/>
    <mergeCell ref="A12:C12"/>
    <mergeCell ref="A13:C13"/>
    <mergeCell ref="A14:C14"/>
    <mergeCell ref="A15:C15"/>
    <mergeCell ref="A16:C16"/>
    <mergeCell ref="A2:L2"/>
    <mergeCell ref="A4:D4"/>
    <mergeCell ref="F4:H4"/>
    <mergeCell ref="A5:C5"/>
    <mergeCell ref="A9:C9"/>
    <mergeCell ref="D5:D6"/>
    <mergeCell ref="E4:E6"/>
    <mergeCell ref="F5:F6"/>
    <mergeCell ref="H5:H6"/>
    <mergeCell ref="I4:I6"/>
    <mergeCell ref="J4:J6"/>
    <mergeCell ref="K4:K6"/>
  </mergeCells>
  <phoneticPr fontId="11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3"/>
  <sheetViews>
    <sheetView showGridLines="0" showZeros="0" workbookViewId="0">
      <selection sqref="A1:XFD1048576"/>
    </sheetView>
  </sheetViews>
  <sheetFormatPr defaultColWidth="9.33203125" defaultRowHeight="15" x14ac:dyDescent="0.25"/>
  <cols>
    <col min="1" max="1" width="11.109375" style="1" customWidth="1"/>
    <col min="2" max="2" width="10.109375" style="1" customWidth="1"/>
    <col min="3" max="3" width="9.5546875" style="1" customWidth="1"/>
    <col min="4" max="4" width="37.109375" style="1" customWidth="1"/>
    <col min="5" max="5" width="17.109375" style="1" customWidth="1"/>
    <col min="6" max="7" width="23.44140625" style="1" customWidth="1"/>
    <col min="8" max="16384" width="9.33203125" style="1"/>
  </cols>
  <sheetData>
    <row r="1" spans="1:7" ht="14.25" customHeight="1" x14ac:dyDescent="0.25">
      <c r="G1" s="2" t="s">
        <v>59</v>
      </c>
    </row>
    <row r="2" spans="1:7" ht="22.5" customHeight="1" x14ac:dyDescent="0.25">
      <c r="A2" s="92" t="s">
        <v>60</v>
      </c>
      <c r="B2" s="92"/>
      <c r="C2" s="92"/>
      <c r="D2" s="92"/>
      <c r="E2" s="92"/>
      <c r="F2" s="92"/>
      <c r="G2" s="92"/>
    </row>
    <row r="3" spans="1:7" x14ac:dyDescent="0.25">
      <c r="A3" s="1" t="s">
        <v>2</v>
      </c>
      <c r="G3" s="2" t="s">
        <v>3</v>
      </c>
    </row>
    <row r="4" spans="1:7" ht="17" customHeight="1" x14ac:dyDescent="0.25">
      <c r="A4" s="74" t="s">
        <v>40</v>
      </c>
      <c r="B4" s="78"/>
      <c r="C4" s="78"/>
      <c r="D4" s="75"/>
      <c r="E4" s="90" t="s">
        <v>41</v>
      </c>
      <c r="F4" s="90" t="s">
        <v>61</v>
      </c>
      <c r="G4" s="96" t="s">
        <v>62</v>
      </c>
    </row>
    <row r="5" spans="1:7" ht="17" customHeight="1" x14ac:dyDescent="0.25">
      <c r="A5" s="79" t="s">
        <v>47</v>
      </c>
      <c r="B5" s="80"/>
      <c r="C5" s="81"/>
      <c r="D5" s="88" t="s">
        <v>48</v>
      </c>
      <c r="E5" s="91"/>
      <c r="F5" s="91"/>
      <c r="G5" s="97"/>
    </row>
    <row r="6" spans="1:7" ht="14.25" customHeight="1" x14ac:dyDescent="0.25">
      <c r="A6" s="52" t="s">
        <v>51</v>
      </c>
      <c r="B6" s="53" t="s">
        <v>52</v>
      </c>
      <c r="C6" s="53" t="s">
        <v>53</v>
      </c>
      <c r="D6" s="89"/>
      <c r="E6" s="89"/>
      <c r="F6" s="89"/>
      <c r="G6" s="98"/>
    </row>
    <row r="7" spans="1:7" ht="14.25" customHeight="1" x14ac:dyDescent="0.25">
      <c r="A7" s="54">
        <v>2010</v>
      </c>
      <c r="B7" s="55"/>
      <c r="C7" s="53"/>
      <c r="D7" s="56" t="s">
        <v>55</v>
      </c>
      <c r="E7" s="57">
        <v>192.8578</v>
      </c>
      <c r="F7" s="57">
        <v>192.8578</v>
      </c>
      <c r="G7" s="58"/>
    </row>
    <row r="8" spans="1:7" ht="14.25" customHeight="1" x14ac:dyDescent="0.25">
      <c r="A8" s="54"/>
      <c r="B8" s="55">
        <v>20103</v>
      </c>
      <c r="C8" s="53"/>
      <c r="D8" s="53" t="s">
        <v>63</v>
      </c>
      <c r="E8" s="57">
        <v>192.8578</v>
      </c>
      <c r="F8" s="57">
        <v>192.8578</v>
      </c>
      <c r="G8" s="58"/>
    </row>
    <row r="9" spans="1:7" x14ac:dyDescent="0.25">
      <c r="A9" s="82">
        <v>2010301</v>
      </c>
      <c r="B9" s="83"/>
      <c r="C9" s="84"/>
      <c r="D9" s="56" t="s">
        <v>64</v>
      </c>
      <c r="E9" s="57">
        <v>192.8578</v>
      </c>
      <c r="F9" s="57">
        <v>192.8578</v>
      </c>
      <c r="G9" s="58"/>
    </row>
    <row r="10" spans="1:7" x14ac:dyDescent="0.25">
      <c r="A10" s="49">
        <v>2010</v>
      </c>
      <c r="B10" s="50"/>
      <c r="C10" s="51"/>
      <c r="D10" s="56" t="s">
        <v>55</v>
      </c>
      <c r="E10" s="57">
        <v>240.4</v>
      </c>
      <c r="F10" s="57"/>
      <c r="G10" s="58">
        <v>240.4</v>
      </c>
    </row>
    <row r="11" spans="1:7" x14ac:dyDescent="0.25">
      <c r="A11" s="49"/>
      <c r="B11" s="50">
        <v>20103</v>
      </c>
      <c r="C11" s="51"/>
      <c r="D11" s="53" t="s">
        <v>65</v>
      </c>
      <c r="E11" s="57">
        <v>240.4</v>
      </c>
      <c r="F11" s="57"/>
      <c r="G11" s="58">
        <v>240.4</v>
      </c>
    </row>
    <row r="12" spans="1:7" x14ac:dyDescent="0.25">
      <c r="A12" s="82">
        <v>2010306</v>
      </c>
      <c r="B12" s="83"/>
      <c r="C12" s="84"/>
      <c r="D12" s="56" t="s">
        <v>66</v>
      </c>
      <c r="E12" s="57">
        <f>G12</f>
        <v>240.4</v>
      </c>
      <c r="F12" s="57"/>
      <c r="G12" s="58">
        <v>240.4</v>
      </c>
    </row>
    <row r="13" spans="1:7" x14ac:dyDescent="0.25">
      <c r="A13" s="79"/>
      <c r="B13" s="80"/>
      <c r="C13" s="81"/>
      <c r="D13" s="53"/>
      <c r="E13" s="59"/>
      <c r="F13" s="59"/>
      <c r="G13" s="60"/>
    </row>
    <row r="14" spans="1:7" x14ac:dyDescent="0.25">
      <c r="A14" s="79"/>
      <c r="B14" s="80"/>
      <c r="C14" s="81"/>
      <c r="D14" s="53"/>
      <c r="E14" s="59"/>
      <c r="F14" s="59"/>
      <c r="G14" s="60"/>
    </row>
    <row r="15" spans="1:7" x14ac:dyDescent="0.25">
      <c r="A15" s="79"/>
      <c r="B15" s="80"/>
      <c r="C15" s="81"/>
      <c r="D15" s="53"/>
      <c r="E15" s="59"/>
      <c r="F15" s="59"/>
      <c r="G15" s="60"/>
    </row>
    <row r="16" spans="1:7" x14ac:dyDescent="0.25">
      <c r="A16" s="79"/>
      <c r="B16" s="80"/>
      <c r="C16" s="81"/>
      <c r="D16" s="53"/>
      <c r="E16" s="59"/>
      <c r="F16" s="59"/>
      <c r="G16" s="60"/>
    </row>
    <row r="17" spans="1:7" x14ac:dyDescent="0.25">
      <c r="A17" s="79"/>
      <c r="B17" s="80"/>
      <c r="C17" s="81"/>
      <c r="D17" s="53"/>
      <c r="E17" s="59"/>
      <c r="F17" s="59"/>
      <c r="G17" s="60"/>
    </row>
    <row r="18" spans="1:7" x14ac:dyDescent="0.25">
      <c r="A18" s="79"/>
      <c r="B18" s="80"/>
      <c r="C18" s="81"/>
      <c r="D18" s="53"/>
      <c r="E18" s="59"/>
      <c r="F18" s="59"/>
      <c r="G18" s="60"/>
    </row>
    <row r="19" spans="1:7" x14ac:dyDescent="0.25">
      <c r="A19" s="79"/>
      <c r="B19" s="80"/>
      <c r="C19" s="81"/>
      <c r="D19" s="53"/>
      <c r="E19" s="59"/>
      <c r="F19" s="59"/>
      <c r="G19" s="60"/>
    </row>
    <row r="20" spans="1:7" x14ac:dyDescent="0.25">
      <c r="A20" s="49"/>
      <c r="B20" s="50"/>
      <c r="C20" s="51"/>
      <c r="D20" s="53"/>
      <c r="E20" s="59"/>
      <c r="F20" s="59"/>
      <c r="G20" s="60"/>
    </row>
    <row r="21" spans="1:7" x14ac:dyDescent="0.25">
      <c r="A21" s="49"/>
      <c r="B21" s="50"/>
      <c r="C21" s="51"/>
      <c r="D21" s="53"/>
      <c r="E21" s="59"/>
      <c r="F21" s="59"/>
      <c r="G21" s="60"/>
    </row>
    <row r="22" spans="1:7" x14ac:dyDescent="0.25">
      <c r="A22" s="79"/>
      <c r="B22" s="80"/>
      <c r="C22" s="81"/>
      <c r="D22" s="53"/>
      <c r="E22" s="59"/>
      <c r="F22" s="59"/>
      <c r="G22" s="60"/>
    </row>
    <row r="23" spans="1:7" x14ac:dyDescent="0.25">
      <c r="A23" s="93"/>
      <c r="B23" s="94"/>
      <c r="C23" s="95"/>
      <c r="D23" s="61" t="s">
        <v>41</v>
      </c>
      <c r="E23" s="62">
        <v>433.25779999999997</v>
      </c>
      <c r="F23" s="62">
        <v>192.8578</v>
      </c>
      <c r="G23" s="63">
        <f>SUM(G12:G22)</f>
        <v>240.4</v>
      </c>
    </row>
  </sheetData>
  <sheetProtection formatCells="0" formatColumns="0" formatRows="0"/>
  <mergeCells count="18">
    <mergeCell ref="A18:C18"/>
    <mergeCell ref="A19:C19"/>
    <mergeCell ref="A22:C22"/>
    <mergeCell ref="A23:C23"/>
    <mergeCell ref="D5:D6"/>
    <mergeCell ref="A13:C13"/>
    <mergeCell ref="A14:C14"/>
    <mergeCell ref="A15:C15"/>
    <mergeCell ref="A16:C16"/>
    <mergeCell ref="A17:C17"/>
    <mergeCell ref="A2:G2"/>
    <mergeCell ref="A4:D4"/>
    <mergeCell ref="A5:C5"/>
    <mergeCell ref="A9:C9"/>
    <mergeCell ref="A12:C12"/>
    <mergeCell ref="E4:E6"/>
    <mergeCell ref="F4:F6"/>
    <mergeCell ref="G4:G6"/>
  </mergeCells>
  <phoneticPr fontId="11" type="noConversion"/>
  <printOptions horizontalCentered="1"/>
  <pageMargins left="0.75" right="0.75" top="0.98" bottom="0.98" header="0.51" footer="0.51"/>
  <pageSetup paperSize="9" scale="97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28"/>
  <sheetViews>
    <sheetView showGridLines="0" showZeros="0" workbookViewId="0">
      <selection activeCell="C36" sqref="C36"/>
    </sheetView>
  </sheetViews>
  <sheetFormatPr defaultColWidth="9.33203125" defaultRowHeight="15" x14ac:dyDescent="0.25"/>
  <cols>
    <col min="1" max="1" width="49.44140625" style="1" customWidth="1"/>
    <col min="2" max="2" width="16.77734375" style="1" customWidth="1"/>
    <col min="3" max="3" width="49.44140625" style="1" customWidth="1"/>
    <col min="4" max="4" width="16.77734375" style="1" customWidth="1"/>
    <col min="5" max="5" width="19.77734375" style="1" customWidth="1"/>
    <col min="6" max="16384" width="9.33203125" style="1"/>
  </cols>
  <sheetData>
    <row r="1" spans="1:4" ht="12.75" customHeight="1" x14ac:dyDescent="0.25">
      <c r="D1" s="39" t="s">
        <v>67</v>
      </c>
    </row>
    <row r="2" spans="1:4" ht="18.75" customHeight="1" x14ac:dyDescent="0.25">
      <c r="A2" s="99" t="s">
        <v>68</v>
      </c>
      <c r="B2" s="99"/>
      <c r="C2" s="99"/>
      <c r="D2" s="99"/>
    </row>
    <row r="3" spans="1:4" ht="22.5" customHeight="1" x14ac:dyDescent="0.25">
      <c r="A3" s="3" t="s">
        <v>2</v>
      </c>
      <c r="B3" s="40"/>
      <c r="C3" s="40"/>
      <c r="D3" s="2" t="s">
        <v>3</v>
      </c>
    </row>
    <row r="4" spans="1:4" ht="18" customHeight="1" x14ac:dyDescent="0.25">
      <c r="A4" s="100" t="s">
        <v>69</v>
      </c>
      <c r="B4" s="101"/>
      <c r="C4" s="102" t="s">
        <v>70</v>
      </c>
      <c r="D4" s="103"/>
    </row>
    <row r="5" spans="1:4" ht="18" customHeight="1" x14ac:dyDescent="0.25">
      <c r="A5" s="14" t="s">
        <v>6</v>
      </c>
      <c r="B5" s="15" t="s">
        <v>7</v>
      </c>
      <c r="C5" s="15" t="s">
        <v>6</v>
      </c>
      <c r="D5" s="41" t="s">
        <v>7</v>
      </c>
    </row>
    <row r="6" spans="1:4" ht="18" customHeight="1" x14ac:dyDescent="0.25">
      <c r="A6" s="104" t="s">
        <v>8</v>
      </c>
      <c r="B6" s="106">
        <v>433.25779999999997</v>
      </c>
      <c r="C6" s="108" t="s">
        <v>9</v>
      </c>
      <c r="D6" s="42"/>
    </row>
    <row r="7" spans="1:4" ht="18" customHeight="1" x14ac:dyDescent="0.25">
      <c r="A7" s="105"/>
      <c r="B7" s="107"/>
      <c r="C7" s="109"/>
      <c r="D7" s="35">
        <v>433.25779999999997</v>
      </c>
    </row>
    <row r="8" spans="1:4" ht="18" customHeight="1" x14ac:dyDescent="0.25">
      <c r="A8" s="43" t="s">
        <v>10</v>
      </c>
      <c r="B8" s="34">
        <v>433.25779999999997</v>
      </c>
      <c r="C8" s="44" t="s">
        <v>11</v>
      </c>
      <c r="D8" s="35">
        <v>433.25779999999997</v>
      </c>
    </row>
    <row r="9" spans="1:4" ht="18" customHeight="1" x14ac:dyDescent="0.25">
      <c r="A9" s="43" t="s">
        <v>12</v>
      </c>
      <c r="B9" s="16"/>
      <c r="C9" s="16" t="s">
        <v>13</v>
      </c>
      <c r="D9" s="45"/>
    </row>
    <row r="10" spans="1:4" ht="18" customHeight="1" x14ac:dyDescent="0.25">
      <c r="A10" s="43" t="s">
        <v>14</v>
      </c>
      <c r="B10" s="16"/>
      <c r="C10" s="16" t="s">
        <v>15</v>
      </c>
      <c r="D10" s="45"/>
    </row>
    <row r="11" spans="1:4" ht="18" customHeight="1" x14ac:dyDescent="0.25">
      <c r="A11" s="43"/>
      <c r="B11" s="16"/>
      <c r="C11" s="16" t="s">
        <v>17</v>
      </c>
      <c r="D11" s="45"/>
    </row>
    <row r="12" spans="1:4" ht="18" customHeight="1" x14ac:dyDescent="0.25">
      <c r="A12" s="43"/>
      <c r="B12" s="16"/>
      <c r="C12" s="16" t="s">
        <v>19</v>
      </c>
      <c r="D12" s="45"/>
    </row>
    <row r="13" spans="1:4" ht="18" customHeight="1" x14ac:dyDescent="0.25">
      <c r="A13" s="43"/>
      <c r="B13" s="16"/>
      <c r="C13" s="16" t="s">
        <v>21</v>
      </c>
      <c r="D13" s="45"/>
    </row>
    <row r="14" spans="1:4" ht="18" customHeight="1" x14ac:dyDescent="0.25">
      <c r="A14" s="43"/>
      <c r="B14" s="16"/>
      <c r="C14" s="16" t="s">
        <v>22</v>
      </c>
      <c r="D14" s="45"/>
    </row>
    <row r="15" spans="1:4" ht="18" customHeight="1" x14ac:dyDescent="0.25">
      <c r="A15" s="43"/>
      <c r="B15" s="16"/>
      <c r="C15" s="16" t="s">
        <v>23</v>
      </c>
      <c r="D15" s="45"/>
    </row>
    <row r="16" spans="1:4" ht="18" customHeight="1" x14ac:dyDescent="0.25">
      <c r="A16" s="43"/>
      <c r="B16" s="16"/>
      <c r="C16" s="16" t="s">
        <v>24</v>
      </c>
      <c r="D16" s="45"/>
    </row>
    <row r="17" spans="1:4" ht="18" customHeight="1" x14ac:dyDescent="0.25">
      <c r="A17" s="43"/>
      <c r="B17" s="16"/>
      <c r="C17" s="16" t="s">
        <v>25</v>
      </c>
      <c r="D17" s="45"/>
    </row>
    <row r="18" spans="1:4" ht="18" customHeight="1" x14ac:dyDescent="0.25">
      <c r="A18" s="43"/>
      <c r="B18" s="16"/>
      <c r="C18" s="16" t="s">
        <v>26</v>
      </c>
      <c r="D18" s="45"/>
    </row>
    <row r="19" spans="1:4" ht="18" customHeight="1" x14ac:dyDescent="0.25">
      <c r="A19" s="43"/>
      <c r="B19" s="16"/>
      <c r="C19" s="16" t="s">
        <v>27</v>
      </c>
      <c r="D19" s="45"/>
    </row>
    <row r="20" spans="1:4" ht="18" customHeight="1" x14ac:dyDescent="0.25">
      <c r="A20" s="43"/>
      <c r="B20" s="16"/>
      <c r="C20" s="16" t="s">
        <v>28</v>
      </c>
      <c r="D20" s="45"/>
    </row>
    <row r="21" spans="1:4" ht="18" customHeight="1" x14ac:dyDescent="0.25">
      <c r="A21" s="43"/>
      <c r="B21" s="16"/>
      <c r="C21" s="16" t="s">
        <v>29</v>
      </c>
      <c r="D21" s="45"/>
    </row>
    <row r="22" spans="1:4" ht="18" customHeight="1" x14ac:dyDescent="0.25">
      <c r="A22" s="43"/>
      <c r="B22" s="16"/>
      <c r="C22" s="16" t="s">
        <v>30</v>
      </c>
      <c r="D22" s="45"/>
    </row>
    <row r="23" spans="1:4" ht="18" customHeight="1" x14ac:dyDescent="0.25">
      <c r="A23" s="43"/>
      <c r="B23" s="16"/>
      <c r="C23" s="16" t="s">
        <v>31</v>
      </c>
      <c r="D23" s="45"/>
    </row>
    <row r="24" spans="1:4" ht="18" customHeight="1" x14ac:dyDescent="0.25">
      <c r="A24" s="43"/>
      <c r="B24" s="16"/>
      <c r="C24" s="16" t="s">
        <v>32</v>
      </c>
      <c r="D24" s="45"/>
    </row>
    <row r="25" spans="1:4" ht="18" customHeight="1" x14ac:dyDescent="0.25">
      <c r="A25" s="43"/>
      <c r="B25" s="16"/>
      <c r="C25" s="16" t="s">
        <v>33</v>
      </c>
      <c r="D25" s="45"/>
    </row>
    <row r="26" spans="1:4" ht="18" customHeight="1" x14ac:dyDescent="0.25">
      <c r="A26" s="43"/>
      <c r="B26" s="16"/>
      <c r="C26" s="16" t="s">
        <v>34</v>
      </c>
      <c r="D26" s="45"/>
    </row>
    <row r="27" spans="1:4" ht="18" customHeight="1" x14ac:dyDescent="0.25">
      <c r="A27" s="43"/>
      <c r="B27" s="16"/>
      <c r="C27" s="16" t="s">
        <v>35</v>
      </c>
      <c r="D27" s="45"/>
    </row>
    <row r="28" spans="1:4" x14ac:dyDescent="0.25">
      <c r="A28" s="46" t="s">
        <v>71</v>
      </c>
      <c r="B28" s="47">
        <v>433.25779999999997</v>
      </c>
      <c r="C28" s="36" t="s">
        <v>37</v>
      </c>
      <c r="D28" s="48">
        <v>433.25779999999997</v>
      </c>
    </row>
  </sheetData>
  <sheetProtection formatCells="0" formatColumns="0" formatRows="0"/>
  <mergeCells count="6">
    <mergeCell ref="A2:D2"/>
    <mergeCell ref="A4:B4"/>
    <mergeCell ref="C4:D4"/>
    <mergeCell ref="A6:A7"/>
    <mergeCell ref="B6:B7"/>
    <mergeCell ref="C6:C7"/>
  </mergeCells>
  <phoneticPr fontId="11" type="noConversion"/>
  <printOptions horizontalCentered="1"/>
  <pageMargins left="0.75" right="0.75" top="0.98" bottom="0.98" header="0.51" footer="0.51"/>
  <pageSetup paperSize="9" scale="9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30"/>
  <sheetViews>
    <sheetView showGridLines="0" showZeros="0" workbookViewId="0">
      <selection activeCell="A7" sqref="A7"/>
    </sheetView>
  </sheetViews>
  <sheetFormatPr defaultColWidth="9.33203125" defaultRowHeight="15" x14ac:dyDescent="0.25"/>
  <cols>
    <col min="1" max="1" width="11.77734375" style="1" customWidth="1"/>
    <col min="2" max="2" width="7.77734375" style="1" customWidth="1"/>
    <col min="3" max="3" width="7.88671875" style="1" customWidth="1"/>
    <col min="4" max="4" width="38.77734375" style="1" customWidth="1"/>
    <col min="5" max="5" width="10.21875" style="1" customWidth="1"/>
    <col min="6" max="6" width="19.88671875" style="1" customWidth="1"/>
    <col min="7" max="7" width="14.77734375" style="1" customWidth="1"/>
    <col min="8" max="8" width="18" style="1" customWidth="1"/>
    <col min="9" max="16384" width="9.33203125" style="1"/>
  </cols>
  <sheetData>
    <row r="1" spans="1:7" ht="19.5" customHeight="1" x14ac:dyDescent="0.25">
      <c r="G1" s="2" t="s">
        <v>72</v>
      </c>
    </row>
    <row r="2" spans="1:7" ht="17.5" customHeight="1" x14ac:dyDescent="0.25">
      <c r="A2" s="99" t="s">
        <v>73</v>
      </c>
      <c r="B2" s="99"/>
      <c r="C2" s="99"/>
      <c r="D2" s="99"/>
      <c r="E2" s="99"/>
      <c r="F2" s="99"/>
      <c r="G2" s="99"/>
    </row>
    <row r="3" spans="1:7" ht="24" customHeight="1" x14ac:dyDescent="0.25">
      <c r="A3" s="27" t="s">
        <v>2</v>
      </c>
      <c r="B3" s="28"/>
      <c r="C3" s="28"/>
      <c r="E3" s="28"/>
      <c r="F3" s="28"/>
      <c r="G3" s="2" t="s">
        <v>3</v>
      </c>
    </row>
    <row r="4" spans="1:7" x14ac:dyDescent="0.25">
      <c r="A4" s="100" t="s">
        <v>40</v>
      </c>
      <c r="B4" s="110"/>
      <c r="C4" s="110"/>
      <c r="D4" s="101"/>
      <c r="E4" s="102" t="s">
        <v>7</v>
      </c>
      <c r="F4" s="110"/>
      <c r="G4" s="103"/>
    </row>
    <row r="5" spans="1:7" x14ac:dyDescent="0.25">
      <c r="A5" s="111" t="s">
        <v>47</v>
      </c>
      <c r="B5" s="112"/>
      <c r="C5" s="113"/>
      <c r="D5" s="120" t="s">
        <v>48</v>
      </c>
      <c r="E5" s="120" t="s">
        <v>49</v>
      </c>
      <c r="F5" s="120" t="s">
        <v>61</v>
      </c>
      <c r="G5" s="122" t="s">
        <v>62</v>
      </c>
    </row>
    <row r="6" spans="1:7" x14ac:dyDescent="0.25">
      <c r="A6" s="14" t="s">
        <v>51</v>
      </c>
      <c r="B6" s="15" t="s">
        <v>52</v>
      </c>
      <c r="C6" s="15" t="s">
        <v>53</v>
      </c>
      <c r="D6" s="121"/>
      <c r="E6" s="121"/>
      <c r="F6" s="121"/>
      <c r="G6" s="123"/>
    </row>
    <row r="7" spans="1:7" x14ac:dyDescent="0.25">
      <c r="A7" s="30">
        <v>201</v>
      </c>
      <c r="B7" s="31"/>
      <c r="C7" s="15"/>
      <c r="D7" s="16" t="s">
        <v>55</v>
      </c>
      <c r="E7" s="32">
        <v>192.8578</v>
      </c>
      <c r="F7" s="32">
        <v>192.8578</v>
      </c>
      <c r="G7" s="33"/>
    </row>
    <row r="8" spans="1:7" ht="14" customHeight="1" x14ac:dyDescent="0.25">
      <c r="A8" s="30"/>
      <c r="B8" s="31">
        <v>20103</v>
      </c>
      <c r="C8" s="15"/>
      <c r="D8" s="15" t="s">
        <v>63</v>
      </c>
      <c r="E8" s="32">
        <v>192.8578</v>
      </c>
      <c r="F8" s="32">
        <v>192.8578</v>
      </c>
      <c r="G8" s="33"/>
    </row>
    <row r="9" spans="1:7" x14ac:dyDescent="0.25">
      <c r="A9" s="114">
        <v>2010301</v>
      </c>
      <c r="B9" s="115"/>
      <c r="C9" s="116"/>
      <c r="D9" s="16" t="s">
        <v>74</v>
      </c>
      <c r="E9" s="32">
        <v>192.8578</v>
      </c>
      <c r="F9" s="32">
        <v>192.8578</v>
      </c>
      <c r="G9" s="33"/>
    </row>
    <row r="10" spans="1:7" x14ac:dyDescent="0.25">
      <c r="A10" s="12">
        <v>201</v>
      </c>
      <c r="B10" s="29"/>
      <c r="C10" s="13"/>
      <c r="D10" s="16" t="s">
        <v>55</v>
      </c>
      <c r="E10" s="32">
        <v>240.4</v>
      </c>
      <c r="F10" s="32"/>
      <c r="G10" s="33">
        <v>240.4</v>
      </c>
    </row>
    <row r="11" spans="1:7" ht="14" customHeight="1" x14ac:dyDescent="0.25">
      <c r="A11" s="12"/>
      <c r="B11" s="29">
        <v>20103</v>
      </c>
      <c r="C11" s="13"/>
      <c r="D11" s="16" t="s">
        <v>63</v>
      </c>
      <c r="E11" s="32">
        <v>240.4</v>
      </c>
      <c r="F11" s="32"/>
      <c r="G11" s="33">
        <v>240.4</v>
      </c>
    </row>
    <row r="12" spans="1:7" ht="16" customHeight="1" x14ac:dyDescent="0.25">
      <c r="A12" s="114">
        <v>2010306</v>
      </c>
      <c r="B12" s="115"/>
      <c r="C12" s="116"/>
      <c r="D12" s="16" t="s">
        <v>66</v>
      </c>
      <c r="E12" s="32">
        <v>240.4</v>
      </c>
      <c r="F12" s="32"/>
      <c r="G12" s="33">
        <v>240.4</v>
      </c>
    </row>
    <row r="13" spans="1:7" x14ac:dyDescent="0.25">
      <c r="A13" s="111"/>
      <c r="B13" s="112"/>
      <c r="C13" s="113"/>
      <c r="D13" s="16"/>
      <c r="E13" s="34"/>
      <c r="F13" s="34"/>
      <c r="G13" s="35"/>
    </row>
    <row r="14" spans="1:7" x14ac:dyDescent="0.25">
      <c r="A14" s="111"/>
      <c r="B14" s="112"/>
      <c r="C14" s="113"/>
      <c r="D14" s="16"/>
      <c r="E14" s="34"/>
      <c r="F14" s="34"/>
      <c r="G14" s="35"/>
    </row>
    <row r="15" spans="1:7" x14ac:dyDescent="0.25">
      <c r="A15" s="111"/>
      <c r="B15" s="112"/>
      <c r="C15" s="113"/>
      <c r="D15" s="16"/>
      <c r="E15" s="34"/>
      <c r="F15" s="34"/>
      <c r="G15" s="35"/>
    </row>
    <row r="16" spans="1:7" x14ac:dyDescent="0.25">
      <c r="A16" s="111"/>
      <c r="B16" s="112"/>
      <c r="C16" s="113"/>
      <c r="D16" s="16"/>
      <c r="E16" s="34"/>
      <c r="F16" s="34"/>
      <c r="G16" s="35"/>
    </row>
    <row r="17" spans="1:7" x14ac:dyDescent="0.25">
      <c r="A17" s="111"/>
      <c r="B17" s="112"/>
      <c r="C17" s="113"/>
      <c r="D17" s="16"/>
      <c r="E17" s="34"/>
      <c r="F17" s="34"/>
      <c r="G17" s="35"/>
    </row>
    <row r="18" spans="1:7" x14ac:dyDescent="0.25">
      <c r="A18" s="111"/>
      <c r="B18" s="112"/>
      <c r="C18" s="113"/>
      <c r="D18" s="16"/>
      <c r="E18" s="34"/>
      <c r="F18" s="34"/>
      <c r="G18" s="35"/>
    </row>
    <row r="19" spans="1:7" x14ac:dyDescent="0.25">
      <c r="A19" s="111"/>
      <c r="B19" s="112"/>
      <c r="C19" s="113"/>
      <c r="D19" s="16"/>
      <c r="E19" s="34"/>
      <c r="F19" s="34"/>
      <c r="G19" s="35"/>
    </row>
    <row r="20" spans="1:7" x14ac:dyDescent="0.25">
      <c r="A20" s="111"/>
      <c r="B20" s="112"/>
      <c r="C20" s="113"/>
      <c r="D20" s="15"/>
      <c r="E20" s="34"/>
      <c r="F20" s="34"/>
      <c r="G20" s="35"/>
    </row>
    <row r="21" spans="1:7" x14ac:dyDescent="0.25">
      <c r="A21" s="111"/>
      <c r="B21" s="112"/>
      <c r="C21" s="113"/>
      <c r="D21" s="15"/>
      <c r="E21" s="34"/>
      <c r="F21" s="34"/>
      <c r="G21" s="35"/>
    </row>
    <row r="22" spans="1:7" x14ac:dyDescent="0.25">
      <c r="A22" s="111"/>
      <c r="B22" s="112"/>
      <c r="C22" s="113"/>
      <c r="D22" s="15"/>
      <c r="E22" s="34"/>
      <c r="F22" s="34"/>
      <c r="G22" s="35"/>
    </row>
    <row r="23" spans="1:7" x14ac:dyDescent="0.25">
      <c r="A23" s="111"/>
      <c r="B23" s="112"/>
      <c r="C23" s="113"/>
      <c r="D23" s="15"/>
      <c r="E23" s="34"/>
      <c r="F23" s="34"/>
      <c r="G23" s="35"/>
    </row>
    <row r="24" spans="1:7" x14ac:dyDescent="0.25">
      <c r="A24" s="111"/>
      <c r="B24" s="112"/>
      <c r="C24" s="113"/>
      <c r="D24" s="15"/>
      <c r="E24" s="34"/>
      <c r="F24" s="34"/>
      <c r="G24" s="35"/>
    </row>
    <row r="25" spans="1:7" x14ac:dyDescent="0.25">
      <c r="A25" s="111"/>
      <c r="B25" s="112"/>
      <c r="C25" s="113"/>
      <c r="D25" s="15"/>
      <c r="E25" s="34"/>
      <c r="F25" s="34"/>
      <c r="G25" s="35"/>
    </row>
    <row r="26" spans="1:7" x14ac:dyDescent="0.25">
      <c r="A26" s="111"/>
      <c r="B26" s="112"/>
      <c r="C26" s="113"/>
      <c r="D26" s="15"/>
      <c r="E26" s="34"/>
      <c r="F26" s="34"/>
      <c r="G26" s="35"/>
    </row>
    <row r="27" spans="1:7" x14ac:dyDescent="0.25">
      <c r="A27" s="117"/>
      <c r="B27" s="118"/>
      <c r="C27" s="119"/>
      <c r="D27" s="25" t="s">
        <v>75</v>
      </c>
      <c r="E27" s="36">
        <v>433.25779999999997</v>
      </c>
      <c r="F27" s="36">
        <v>192.8578</v>
      </c>
      <c r="G27" s="37">
        <v>240.4</v>
      </c>
    </row>
    <row r="28" spans="1:7" x14ac:dyDescent="0.25">
      <c r="A28" s="38"/>
      <c r="B28" s="38"/>
      <c r="C28" s="38"/>
      <c r="D28" s="38"/>
      <c r="E28" s="38"/>
      <c r="F28" s="38"/>
      <c r="G28" s="38"/>
    </row>
    <row r="29" spans="1:7" x14ac:dyDescent="0.25">
      <c r="A29" s="28"/>
      <c r="B29" s="28"/>
      <c r="C29" s="28"/>
      <c r="D29" s="28"/>
      <c r="E29" s="28"/>
      <c r="F29" s="28"/>
      <c r="G29" s="28"/>
    </row>
    <row r="30" spans="1:7" x14ac:dyDescent="0.25">
      <c r="A30" s="28"/>
      <c r="B30" s="28"/>
      <c r="C30" s="28"/>
      <c r="D30" s="28"/>
      <c r="E30" s="28"/>
      <c r="F30" s="28"/>
      <c r="G30" s="28"/>
    </row>
  </sheetData>
  <sheetProtection formatCells="0" formatColumns="0" formatRows="0"/>
  <mergeCells count="25">
    <mergeCell ref="A27:C27"/>
    <mergeCell ref="D5:D6"/>
    <mergeCell ref="E5:E6"/>
    <mergeCell ref="F5:F6"/>
    <mergeCell ref="G5:G6"/>
    <mergeCell ref="A22:C22"/>
    <mergeCell ref="A23:C23"/>
    <mergeCell ref="A24:C24"/>
    <mergeCell ref="A25:C25"/>
    <mergeCell ref="A26:C26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2:G2"/>
    <mergeCell ref="A4:D4"/>
    <mergeCell ref="E4:G4"/>
    <mergeCell ref="A5:C5"/>
    <mergeCell ref="A9:C9"/>
  </mergeCells>
  <phoneticPr fontId="11" type="noConversion"/>
  <printOptions horizontalCentered="1"/>
  <pageMargins left="0.75" right="0.75" top="0.98" bottom="0.98" header="0.51" footer="0.51"/>
  <pageSetup paperSize="9" scale="8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F37"/>
  <sheetViews>
    <sheetView showGridLines="0" showZeros="0" workbookViewId="0">
      <selection activeCell="I17" sqref="I17"/>
    </sheetView>
  </sheetViews>
  <sheetFormatPr defaultColWidth="9.33203125" defaultRowHeight="15" x14ac:dyDescent="0.25"/>
  <cols>
    <col min="1" max="1" width="23.77734375" style="1" customWidth="1"/>
    <col min="2" max="2" width="18.44140625" style="1" customWidth="1"/>
    <col min="3" max="3" width="29" style="1" customWidth="1"/>
    <col min="4" max="4" width="17.33203125" style="1" customWidth="1"/>
    <col min="5" max="5" width="18.77734375" style="1" customWidth="1"/>
    <col min="6" max="6" width="14.6640625" style="1" customWidth="1"/>
    <col min="7" max="16384" width="9.33203125" style="1"/>
  </cols>
  <sheetData>
    <row r="1" spans="1:6" ht="14.25" customHeight="1" x14ac:dyDescent="0.25">
      <c r="A1" s="10"/>
      <c r="E1" s="11" t="s">
        <v>76</v>
      </c>
    </row>
    <row r="2" spans="1:6" ht="24.75" customHeight="1" x14ac:dyDescent="0.25">
      <c r="A2" s="73" t="s">
        <v>77</v>
      </c>
      <c r="B2" s="73"/>
      <c r="C2" s="73"/>
      <c r="D2" s="73"/>
      <c r="E2" s="73"/>
    </row>
    <row r="3" spans="1:6" ht="21.75" customHeight="1" x14ac:dyDescent="0.25">
      <c r="A3" s="5" t="s">
        <v>2</v>
      </c>
      <c r="E3" s="11" t="s">
        <v>3</v>
      </c>
    </row>
    <row r="4" spans="1:6" ht="14.25" customHeight="1" x14ac:dyDescent="0.25">
      <c r="A4" s="100" t="s">
        <v>78</v>
      </c>
      <c r="B4" s="110"/>
      <c r="C4" s="101"/>
      <c r="D4" s="124" t="s">
        <v>61</v>
      </c>
      <c r="E4" s="125"/>
      <c r="F4" s="126"/>
    </row>
    <row r="5" spans="1:6" ht="14.25" customHeight="1" x14ac:dyDescent="0.25">
      <c r="A5" s="111" t="s">
        <v>47</v>
      </c>
      <c r="B5" s="113"/>
      <c r="C5" s="120" t="s">
        <v>48</v>
      </c>
      <c r="D5" s="129" t="s">
        <v>41</v>
      </c>
      <c r="E5" s="129" t="s">
        <v>79</v>
      </c>
      <c r="F5" s="131" t="s">
        <v>80</v>
      </c>
    </row>
    <row r="6" spans="1:6" x14ac:dyDescent="0.25">
      <c r="A6" s="14" t="s">
        <v>51</v>
      </c>
      <c r="B6" s="15" t="s">
        <v>52</v>
      </c>
      <c r="C6" s="121"/>
      <c r="D6" s="130"/>
      <c r="E6" s="130"/>
      <c r="F6" s="132"/>
    </row>
    <row r="7" spans="1:6" x14ac:dyDescent="0.25">
      <c r="A7" s="111">
        <v>301</v>
      </c>
      <c r="B7" s="113"/>
      <c r="C7" s="16" t="s">
        <v>81</v>
      </c>
      <c r="D7" s="17">
        <f>E7</f>
        <v>162.93480000000002</v>
      </c>
      <c r="E7" s="17">
        <f>SUM(E8:E19)</f>
        <v>162.93480000000002</v>
      </c>
      <c r="F7" s="18"/>
    </row>
    <row r="8" spans="1:6" x14ac:dyDescent="0.25">
      <c r="A8" s="12"/>
      <c r="B8" s="13">
        <v>30101</v>
      </c>
      <c r="C8" s="15" t="s">
        <v>82</v>
      </c>
      <c r="D8" s="17">
        <f t="shared" ref="D8:D19" si="0">E8</f>
        <v>56.263199999999998</v>
      </c>
      <c r="E8" s="17">
        <v>56.263199999999998</v>
      </c>
      <c r="F8" s="18"/>
    </row>
    <row r="9" spans="1:6" x14ac:dyDescent="0.25">
      <c r="A9" s="12"/>
      <c r="B9" s="13">
        <v>30102</v>
      </c>
      <c r="C9" s="15" t="s">
        <v>83</v>
      </c>
      <c r="D9" s="17">
        <f t="shared" si="0"/>
        <v>32.603999999999999</v>
      </c>
      <c r="E9" s="17">
        <v>32.603999999999999</v>
      </c>
      <c r="F9" s="18"/>
    </row>
    <row r="10" spans="1:6" x14ac:dyDescent="0.25">
      <c r="A10" s="12"/>
      <c r="B10" s="13">
        <v>30102</v>
      </c>
      <c r="C10" s="15" t="s">
        <v>84</v>
      </c>
      <c r="D10" s="17">
        <f t="shared" si="0"/>
        <v>4.4248000000000003</v>
      </c>
      <c r="E10" s="17">
        <v>4.4248000000000003</v>
      </c>
      <c r="F10" s="18"/>
    </row>
    <row r="11" spans="1:6" x14ac:dyDescent="0.25">
      <c r="A11" s="12"/>
      <c r="B11" s="13">
        <v>30103</v>
      </c>
      <c r="C11" s="15" t="s">
        <v>85</v>
      </c>
      <c r="D11" s="17">
        <f t="shared" si="0"/>
        <v>7.4055999999999997</v>
      </c>
      <c r="E11" s="17">
        <v>7.4055999999999997</v>
      </c>
      <c r="F11" s="18"/>
    </row>
    <row r="12" spans="1:6" x14ac:dyDescent="0.25">
      <c r="A12" s="12"/>
      <c r="B12" s="13">
        <v>30107</v>
      </c>
      <c r="C12" s="15" t="s">
        <v>86</v>
      </c>
      <c r="D12" s="17">
        <f t="shared" si="0"/>
        <v>22.5</v>
      </c>
      <c r="E12" s="17">
        <v>22.5</v>
      </c>
      <c r="F12" s="18"/>
    </row>
    <row r="13" spans="1:6" x14ac:dyDescent="0.25">
      <c r="A13" s="12"/>
      <c r="B13" s="13">
        <v>30107</v>
      </c>
      <c r="C13" s="15" t="s">
        <v>87</v>
      </c>
      <c r="D13" s="17">
        <f t="shared" si="0"/>
        <v>0</v>
      </c>
      <c r="E13" s="17"/>
      <c r="F13" s="18"/>
    </row>
    <row r="14" spans="1:6" x14ac:dyDescent="0.25">
      <c r="A14" s="12"/>
      <c r="B14" s="13">
        <v>30108</v>
      </c>
      <c r="C14" s="15" t="s">
        <v>88</v>
      </c>
      <c r="D14" s="17">
        <f t="shared" si="0"/>
        <v>14.9267</v>
      </c>
      <c r="E14" s="17">
        <v>14.9267</v>
      </c>
      <c r="F14" s="18"/>
    </row>
    <row r="15" spans="1:6" x14ac:dyDescent="0.25">
      <c r="A15" s="12"/>
      <c r="B15" s="13">
        <v>30110</v>
      </c>
      <c r="C15" s="15" t="s">
        <v>89</v>
      </c>
      <c r="D15" s="17">
        <f t="shared" si="0"/>
        <v>9.7957000000000001</v>
      </c>
      <c r="E15" s="17">
        <v>9.7957000000000001</v>
      </c>
      <c r="F15" s="18"/>
    </row>
    <row r="16" spans="1:6" x14ac:dyDescent="0.25">
      <c r="A16" s="12"/>
      <c r="B16" s="13">
        <v>30112</v>
      </c>
      <c r="C16" s="15" t="s">
        <v>90</v>
      </c>
      <c r="D16" s="17">
        <f t="shared" si="0"/>
        <v>0.62209999999999999</v>
      </c>
      <c r="E16" s="17">
        <v>0.62209999999999999</v>
      </c>
      <c r="F16" s="18"/>
    </row>
    <row r="17" spans="1:6" x14ac:dyDescent="0.25">
      <c r="A17" s="12"/>
      <c r="B17" s="13">
        <v>30112</v>
      </c>
      <c r="C17" s="15" t="s">
        <v>91</v>
      </c>
      <c r="D17" s="17">
        <f t="shared" si="0"/>
        <v>0.49769999999999998</v>
      </c>
      <c r="E17" s="17">
        <v>0.49769999999999998</v>
      </c>
      <c r="F17" s="18"/>
    </row>
    <row r="18" spans="1:6" x14ac:dyDescent="0.25">
      <c r="A18" s="12"/>
      <c r="B18" s="13">
        <v>30112</v>
      </c>
      <c r="C18" s="15" t="s">
        <v>92</v>
      </c>
      <c r="D18" s="17">
        <f t="shared" si="0"/>
        <v>0</v>
      </c>
      <c r="E18" s="17"/>
      <c r="F18" s="18"/>
    </row>
    <row r="19" spans="1:6" x14ac:dyDescent="0.25">
      <c r="A19" s="12"/>
      <c r="B19" s="13">
        <v>30113</v>
      </c>
      <c r="C19" s="15" t="s">
        <v>93</v>
      </c>
      <c r="D19" s="17">
        <f t="shared" si="0"/>
        <v>13.895</v>
      </c>
      <c r="E19" s="17">
        <v>13.895</v>
      </c>
      <c r="F19" s="18"/>
    </row>
    <row r="20" spans="1:6" x14ac:dyDescent="0.25">
      <c r="A20" s="111">
        <v>302</v>
      </c>
      <c r="B20" s="113"/>
      <c r="C20" s="16" t="s">
        <v>94</v>
      </c>
      <c r="D20" s="17">
        <f>F20</f>
        <v>29.822999999999997</v>
      </c>
      <c r="E20" s="17"/>
      <c r="F20" s="19">
        <f>SUM(F21:F34)</f>
        <v>29.822999999999997</v>
      </c>
    </row>
    <row r="21" spans="1:6" x14ac:dyDescent="0.25">
      <c r="A21" s="12"/>
      <c r="B21" s="13">
        <v>30201</v>
      </c>
      <c r="C21" s="20" t="s">
        <v>95</v>
      </c>
      <c r="D21" s="17">
        <v>1.5</v>
      </c>
      <c r="E21" s="17"/>
      <c r="F21" s="19">
        <v>1.5</v>
      </c>
    </row>
    <row r="22" spans="1:6" x14ac:dyDescent="0.25">
      <c r="A22" s="12"/>
      <c r="B22" s="13">
        <v>30202</v>
      </c>
      <c r="C22" s="15" t="s">
        <v>96</v>
      </c>
      <c r="D22" s="17">
        <v>0.75</v>
      </c>
      <c r="E22" s="17"/>
      <c r="F22" s="19">
        <v>0.75</v>
      </c>
    </row>
    <row r="23" spans="1:6" x14ac:dyDescent="0.25">
      <c r="A23" s="12"/>
      <c r="B23" s="13">
        <v>30205</v>
      </c>
      <c r="C23" s="15" t="s">
        <v>97</v>
      </c>
      <c r="D23" s="17">
        <v>0.3</v>
      </c>
      <c r="E23" s="17"/>
      <c r="F23" s="19">
        <v>0.3</v>
      </c>
    </row>
    <row r="24" spans="1:6" x14ac:dyDescent="0.25">
      <c r="A24" s="12"/>
      <c r="B24" s="13">
        <v>30206</v>
      </c>
      <c r="C24" s="15" t="s">
        <v>98</v>
      </c>
      <c r="D24" s="17">
        <v>1.2</v>
      </c>
      <c r="E24" s="17"/>
      <c r="F24" s="19">
        <v>1.2</v>
      </c>
    </row>
    <row r="25" spans="1:6" x14ac:dyDescent="0.25">
      <c r="A25" s="12"/>
      <c r="B25" s="13">
        <v>30207</v>
      </c>
      <c r="C25" s="15" t="s">
        <v>99</v>
      </c>
      <c r="D25" s="17">
        <v>0.3</v>
      </c>
      <c r="E25" s="17"/>
      <c r="F25" s="19">
        <v>0.3</v>
      </c>
    </row>
    <row r="26" spans="1:6" x14ac:dyDescent="0.25">
      <c r="A26" s="21"/>
      <c r="B26" s="22">
        <v>30239</v>
      </c>
      <c r="C26" s="23" t="s">
        <v>100</v>
      </c>
      <c r="D26" s="24">
        <v>11.423999999999999</v>
      </c>
      <c r="E26" s="17"/>
      <c r="F26" s="19">
        <v>11.423999999999999</v>
      </c>
    </row>
    <row r="27" spans="1:6" x14ac:dyDescent="0.25">
      <c r="A27" s="12"/>
      <c r="B27" s="13">
        <v>30211</v>
      </c>
      <c r="C27" s="15" t="s">
        <v>101</v>
      </c>
      <c r="D27" s="17">
        <v>0.9</v>
      </c>
      <c r="E27" s="17"/>
      <c r="F27" s="19">
        <v>0.9</v>
      </c>
    </row>
    <row r="28" spans="1:6" x14ac:dyDescent="0.25">
      <c r="A28" s="12"/>
      <c r="B28" s="13">
        <v>30213</v>
      </c>
      <c r="C28" s="15" t="s">
        <v>102</v>
      </c>
      <c r="D28" s="17">
        <v>0.75</v>
      </c>
      <c r="E28" s="17"/>
      <c r="F28" s="19">
        <v>0.75</v>
      </c>
    </row>
    <row r="29" spans="1:6" x14ac:dyDescent="0.25">
      <c r="A29" s="12"/>
      <c r="B29" s="13">
        <v>30215</v>
      </c>
      <c r="C29" s="15" t="s">
        <v>103</v>
      </c>
      <c r="D29" s="17">
        <v>0.75</v>
      </c>
      <c r="E29" s="17"/>
      <c r="F29" s="19">
        <v>0.75</v>
      </c>
    </row>
    <row r="30" spans="1:6" x14ac:dyDescent="0.25">
      <c r="A30" s="12"/>
      <c r="B30" s="13">
        <v>30216</v>
      </c>
      <c r="C30" s="15" t="s">
        <v>104</v>
      </c>
      <c r="D30" s="17">
        <v>0.75</v>
      </c>
      <c r="E30" s="17"/>
      <c r="F30" s="19">
        <v>0.75</v>
      </c>
    </row>
    <row r="31" spans="1:6" x14ac:dyDescent="0.25">
      <c r="A31" s="12"/>
      <c r="B31" s="13">
        <v>30217</v>
      </c>
      <c r="C31" s="15" t="s">
        <v>105</v>
      </c>
      <c r="D31" s="17">
        <v>1.5</v>
      </c>
      <c r="E31" s="17"/>
      <c r="F31" s="19">
        <v>1.5</v>
      </c>
    </row>
    <row r="32" spans="1:6" x14ac:dyDescent="0.25">
      <c r="A32" s="12"/>
      <c r="B32" s="13">
        <v>30228</v>
      </c>
      <c r="C32" s="15" t="s">
        <v>106</v>
      </c>
      <c r="D32" s="17">
        <v>1.7773000000000001</v>
      </c>
      <c r="E32" s="17"/>
      <c r="F32" s="19">
        <v>1.7773000000000001</v>
      </c>
    </row>
    <row r="33" spans="1:6" x14ac:dyDescent="0.25">
      <c r="A33" s="12"/>
      <c r="B33" s="13">
        <v>30229</v>
      </c>
      <c r="C33" s="15" t="s">
        <v>107</v>
      </c>
      <c r="D33" s="17">
        <v>2.2216999999999998</v>
      </c>
      <c r="E33" s="17"/>
      <c r="F33" s="19">
        <v>2.2216999999999998</v>
      </c>
    </row>
    <row r="34" spans="1:6" x14ac:dyDescent="0.25">
      <c r="A34" s="12"/>
      <c r="B34" s="13">
        <v>30299</v>
      </c>
      <c r="C34" s="15" t="s">
        <v>108</v>
      </c>
      <c r="D34" s="17">
        <v>5.7</v>
      </c>
      <c r="E34" s="17"/>
      <c r="F34" s="19">
        <v>5.7</v>
      </c>
    </row>
    <row r="35" spans="1:6" x14ac:dyDescent="0.25">
      <c r="A35" s="111">
        <v>303</v>
      </c>
      <c r="B35" s="113"/>
      <c r="C35" s="16" t="s">
        <v>109</v>
      </c>
      <c r="D35" s="17">
        <f>E35</f>
        <v>0.1</v>
      </c>
      <c r="E35" s="17">
        <v>0.1</v>
      </c>
      <c r="F35" s="18"/>
    </row>
    <row r="36" spans="1:6" x14ac:dyDescent="0.25">
      <c r="A36" s="12"/>
      <c r="B36" s="13">
        <v>30305</v>
      </c>
      <c r="C36" s="15" t="s">
        <v>110</v>
      </c>
      <c r="D36" s="17">
        <f>E36</f>
        <v>0.1</v>
      </c>
      <c r="E36" s="17">
        <v>0.1</v>
      </c>
      <c r="F36" s="18"/>
    </row>
    <row r="37" spans="1:6" x14ac:dyDescent="0.25">
      <c r="A37" s="127"/>
      <c r="B37" s="128"/>
      <c r="C37" s="25" t="s">
        <v>111</v>
      </c>
      <c r="D37" s="26">
        <f>D35+D20+D7</f>
        <v>192.85780000000003</v>
      </c>
      <c r="E37" s="26">
        <f t="shared" ref="E37:F37" si="1">E35+E20+E7</f>
        <v>163.03480000000002</v>
      </c>
      <c r="F37" s="26">
        <f t="shared" si="1"/>
        <v>29.822999999999997</v>
      </c>
    </row>
  </sheetData>
  <sheetProtection formatCells="0" formatColumns="0" formatRows="0"/>
  <mergeCells count="12">
    <mergeCell ref="A20:B20"/>
    <mergeCell ref="A35:B35"/>
    <mergeCell ref="A37:B37"/>
    <mergeCell ref="C5:C6"/>
    <mergeCell ref="D5:D6"/>
    <mergeCell ref="A2:E2"/>
    <mergeCell ref="A4:C4"/>
    <mergeCell ref="D4:F4"/>
    <mergeCell ref="A5:B5"/>
    <mergeCell ref="A7:B7"/>
    <mergeCell ref="E5:E6"/>
    <mergeCell ref="F5:F6"/>
  </mergeCells>
  <phoneticPr fontId="11" type="noConversion"/>
  <printOptions horizontalCentered="1"/>
  <pageMargins left="0.39" right="0.39" top="0.2" bottom="0.2" header="0.51" footer="0.51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8"/>
  <sheetViews>
    <sheetView showGridLines="0" showZeros="0" workbookViewId="0">
      <selection activeCell="G4" sqref="G4:L4"/>
    </sheetView>
  </sheetViews>
  <sheetFormatPr defaultColWidth="9.33203125" defaultRowHeight="15" x14ac:dyDescent="0.25"/>
  <cols>
    <col min="1" max="1" width="9.33203125" style="1"/>
    <col min="2" max="2" width="28" style="1" customWidth="1"/>
    <col min="3" max="3" width="16.44140625" style="1" customWidth="1"/>
    <col min="4" max="4" width="21.6640625" style="1" customWidth="1"/>
    <col min="5" max="5" width="12.77734375" style="1" customWidth="1"/>
    <col min="6" max="6" width="24.109375" style="1" customWidth="1"/>
    <col min="7" max="7" width="23" style="1" customWidth="1"/>
    <col min="8" max="8" width="18.88671875" style="1" customWidth="1"/>
    <col min="9" max="16384" width="9.33203125" style="1"/>
  </cols>
  <sheetData>
    <row r="1" spans="1:12" ht="14.25" customHeight="1" x14ac:dyDescent="0.25">
      <c r="L1" s="2" t="s">
        <v>112</v>
      </c>
    </row>
    <row r="2" spans="1:12" ht="22.5" customHeight="1" x14ac:dyDescent="0.25">
      <c r="A2" s="73" t="s">
        <v>113</v>
      </c>
      <c r="B2" s="73"/>
      <c r="C2" s="73"/>
      <c r="D2" s="73"/>
      <c r="E2" s="73"/>
      <c r="F2" s="73"/>
      <c r="G2" s="73"/>
      <c r="H2" s="73"/>
    </row>
    <row r="3" spans="1:12" ht="21" customHeight="1" x14ac:dyDescent="0.25">
      <c r="A3" s="133" t="s">
        <v>2</v>
      </c>
      <c r="B3" s="133"/>
      <c r="C3" s="3"/>
      <c r="D3" s="4"/>
      <c r="E3" s="4"/>
      <c r="F3" s="4"/>
      <c r="G3" s="4"/>
      <c r="L3" s="2" t="s">
        <v>114</v>
      </c>
    </row>
    <row r="4" spans="1:12" ht="24" customHeight="1" x14ac:dyDescent="0.25">
      <c r="A4" s="134" t="s">
        <v>115</v>
      </c>
      <c r="B4" s="134"/>
      <c r="C4" s="134"/>
      <c r="D4" s="134"/>
      <c r="E4" s="134"/>
      <c r="F4" s="134"/>
      <c r="G4" s="134" t="s">
        <v>116</v>
      </c>
      <c r="H4" s="134"/>
      <c r="I4" s="134"/>
      <c r="J4" s="134"/>
      <c r="K4" s="134"/>
      <c r="L4" s="134"/>
    </row>
    <row r="5" spans="1:12" ht="24" customHeight="1" x14ac:dyDescent="0.25">
      <c r="A5" s="134" t="s">
        <v>41</v>
      </c>
      <c r="B5" s="134" t="s">
        <v>117</v>
      </c>
      <c r="C5" s="134" t="s">
        <v>118</v>
      </c>
      <c r="D5" s="134"/>
      <c r="E5" s="134"/>
      <c r="F5" s="134" t="s">
        <v>105</v>
      </c>
      <c r="G5" s="134" t="s">
        <v>41</v>
      </c>
      <c r="H5" s="134" t="s">
        <v>117</v>
      </c>
      <c r="I5" s="134" t="s">
        <v>118</v>
      </c>
      <c r="J5" s="134"/>
      <c r="K5" s="134"/>
      <c r="L5" s="134" t="s">
        <v>105</v>
      </c>
    </row>
    <row r="6" spans="1:12" ht="24" customHeight="1" x14ac:dyDescent="0.25">
      <c r="A6" s="134"/>
      <c r="B6" s="134"/>
      <c r="C6" s="6" t="s">
        <v>49</v>
      </c>
      <c r="D6" s="6" t="s">
        <v>119</v>
      </c>
      <c r="E6" s="6" t="s">
        <v>120</v>
      </c>
      <c r="F6" s="134"/>
      <c r="G6" s="134"/>
      <c r="H6" s="134"/>
      <c r="I6" s="6" t="s">
        <v>49</v>
      </c>
      <c r="J6" s="6" t="s">
        <v>119</v>
      </c>
      <c r="K6" s="6" t="s">
        <v>120</v>
      </c>
      <c r="L6" s="134"/>
    </row>
    <row r="7" spans="1:12" ht="21" customHeight="1" x14ac:dyDescent="0.25">
      <c r="A7" s="7">
        <v>10</v>
      </c>
      <c r="B7" s="71" t="s">
        <v>121</v>
      </c>
      <c r="C7" s="71" t="s">
        <v>121</v>
      </c>
      <c r="D7" s="71" t="s">
        <v>121</v>
      </c>
      <c r="E7" s="71" t="s">
        <v>121</v>
      </c>
      <c r="F7" s="7">
        <v>10</v>
      </c>
      <c r="G7" s="8">
        <v>5</v>
      </c>
      <c r="H7" s="72" t="s">
        <v>121</v>
      </c>
      <c r="I7" s="72" t="s">
        <v>121</v>
      </c>
      <c r="J7" s="72" t="s">
        <v>121</v>
      </c>
      <c r="K7" s="72" t="s">
        <v>122</v>
      </c>
      <c r="L7" s="9">
        <v>5</v>
      </c>
    </row>
    <row r="8" spans="1:12" ht="14.25" customHeight="1" x14ac:dyDescent="0.25"/>
  </sheetData>
  <sheetProtection formatCells="0" formatColumns="0" formatRows="0"/>
  <mergeCells count="12">
    <mergeCell ref="A2:H2"/>
    <mergeCell ref="A3:B3"/>
    <mergeCell ref="A4:F4"/>
    <mergeCell ref="G4:L4"/>
    <mergeCell ref="C5:E5"/>
    <mergeCell ref="I5:K5"/>
    <mergeCell ref="A5:A6"/>
    <mergeCell ref="B5:B6"/>
    <mergeCell ref="F5:F6"/>
    <mergeCell ref="G5:G6"/>
    <mergeCell ref="H5:H6"/>
    <mergeCell ref="L5:L6"/>
  </mergeCells>
  <phoneticPr fontId="11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C6CE2-30FE-4323-BE7C-F8C3618035C4}">
  <dimension ref="A1:G17"/>
  <sheetViews>
    <sheetView tabSelected="1" topLeftCell="A13" workbookViewId="0">
      <selection activeCell="D8" sqref="D8"/>
    </sheetView>
  </sheetViews>
  <sheetFormatPr defaultColWidth="9.33203125" defaultRowHeight="15" x14ac:dyDescent="0.25"/>
  <cols>
    <col min="1" max="1" width="11.109375" style="1" customWidth="1"/>
    <col min="2" max="2" width="10.109375" style="1" customWidth="1"/>
    <col min="3" max="3" width="9.5546875" style="1" customWidth="1"/>
    <col min="4" max="4" width="37.109375" style="1" customWidth="1"/>
    <col min="5" max="5" width="17.109375" style="1" customWidth="1"/>
    <col min="6" max="7" width="23.44140625" style="1" customWidth="1"/>
    <col min="8" max="16384" width="9.33203125" style="1"/>
  </cols>
  <sheetData>
    <row r="1" spans="1:7" ht="14.25" customHeight="1" x14ac:dyDescent="0.25">
      <c r="G1" s="136" t="s">
        <v>124</v>
      </c>
    </row>
    <row r="2" spans="1:7" ht="22.5" customHeight="1" x14ac:dyDescent="0.25">
      <c r="A2" s="135" t="s">
        <v>123</v>
      </c>
      <c r="B2" s="92"/>
      <c r="C2" s="92"/>
      <c r="D2" s="92"/>
      <c r="E2" s="92"/>
      <c r="F2" s="92"/>
      <c r="G2" s="92"/>
    </row>
    <row r="3" spans="1:7" ht="15.5" thickBot="1" x14ac:dyDescent="0.3">
      <c r="A3" s="1" t="s">
        <v>2</v>
      </c>
      <c r="G3" s="2" t="s">
        <v>3</v>
      </c>
    </row>
    <row r="4" spans="1:7" ht="17" customHeight="1" thickTop="1" thickBot="1" x14ac:dyDescent="0.3">
      <c r="A4" s="74" t="s">
        <v>40</v>
      </c>
      <c r="B4" s="78"/>
      <c r="C4" s="78"/>
      <c r="D4" s="75"/>
      <c r="E4" s="140" t="s">
        <v>126</v>
      </c>
      <c r="F4" s="138"/>
      <c r="G4" s="139"/>
    </row>
    <row r="5" spans="1:7" ht="17" customHeight="1" thickTop="1" thickBot="1" x14ac:dyDescent="0.3">
      <c r="A5" s="79" t="s">
        <v>47</v>
      </c>
      <c r="B5" s="80"/>
      <c r="C5" s="81"/>
      <c r="D5" s="88" t="s">
        <v>48</v>
      </c>
      <c r="E5" s="90" t="s">
        <v>41</v>
      </c>
      <c r="F5" s="90" t="s">
        <v>61</v>
      </c>
      <c r="G5" s="96" t="s">
        <v>62</v>
      </c>
    </row>
    <row r="6" spans="1:7" ht="14.25" customHeight="1" thickBot="1" x14ac:dyDescent="0.3">
      <c r="A6" s="52" t="s">
        <v>51</v>
      </c>
      <c r="B6" s="53" t="s">
        <v>52</v>
      </c>
      <c r="C6" s="53" t="s">
        <v>53</v>
      </c>
      <c r="D6" s="89"/>
      <c r="E6" s="89"/>
      <c r="F6" s="89"/>
      <c r="G6" s="98"/>
    </row>
    <row r="7" spans="1:7" ht="15.5" thickBot="1" x14ac:dyDescent="0.3">
      <c r="A7" s="79"/>
      <c r="B7" s="80"/>
      <c r="C7" s="81"/>
      <c r="D7" s="137" t="s">
        <v>125</v>
      </c>
      <c r="E7" s="59"/>
      <c r="F7" s="59"/>
      <c r="G7" s="60"/>
    </row>
    <row r="8" spans="1:7" ht="15.5" thickBot="1" x14ac:dyDescent="0.3">
      <c r="A8" s="79"/>
      <c r="B8" s="80"/>
      <c r="C8" s="81"/>
      <c r="D8" s="53"/>
      <c r="E8" s="59"/>
      <c r="F8" s="59"/>
      <c r="G8" s="60"/>
    </row>
    <row r="9" spans="1:7" ht="15.5" thickBot="1" x14ac:dyDescent="0.3">
      <c r="A9" s="79"/>
      <c r="B9" s="80"/>
      <c r="C9" s="81"/>
      <c r="D9" s="53"/>
      <c r="E9" s="59"/>
      <c r="F9" s="59"/>
      <c r="G9" s="60"/>
    </row>
    <row r="10" spans="1:7" ht="15.5" thickBot="1" x14ac:dyDescent="0.3">
      <c r="A10" s="79"/>
      <c r="B10" s="80"/>
      <c r="C10" s="81"/>
      <c r="D10" s="53"/>
      <c r="E10" s="59"/>
      <c r="F10" s="59"/>
      <c r="G10" s="60"/>
    </row>
    <row r="11" spans="1:7" ht="15.5" thickBot="1" x14ac:dyDescent="0.3">
      <c r="A11" s="79"/>
      <c r="B11" s="80"/>
      <c r="C11" s="81"/>
      <c r="D11" s="53"/>
      <c r="E11" s="59"/>
      <c r="F11" s="59"/>
      <c r="G11" s="60"/>
    </row>
    <row r="12" spans="1:7" ht="15.5" thickBot="1" x14ac:dyDescent="0.3">
      <c r="A12" s="79"/>
      <c r="B12" s="80"/>
      <c r="C12" s="81"/>
      <c r="D12" s="53"/>
      <c r="E12" s="59"/>
      <c r="F12" s="59"/>
      <c r="G12" s="60"/>
    </row>
    <row r="13" spans="1:7" ht="15.5" thickBot="1" x14ac:dyDescent="0.3">
      <c r="A13" s="79"/>
      <c r="B13" s="80"/>
      <c r="C13" s="81"/>
      <c r="D13" s="53"/>
      <c r="E13" s="59"/>
      <c r="F13" s="59"/>
      <c r="G13" s="60"/>
    </row>
    <row r="14" spans="1:7" ht="15.5" thickBot="1" x14ac:dyDescent="0.3">
      <c r="A14" s="49"/>
      <c r="B14" s="50"/>
      <c r="C14" s="51"/>
      <c r="D14" s="53"/>
      <c r="E14" s="59"/>
      <c r="F14" s="59"/>
      <c r="G14" s="60"/>
    </row>
    <row r="15" spans="1:7" ht="15.5" thickBot="1" x14ac:dyDescent="0.3">
      <c r="A15" s="49"/>
      <c r="B15" s="50"/>
      <c r="C15" s="51"/>
      <c r="D15" s="53"/>
      <c r="E15" s="59"/>
      <c r="F15" s="59"/>
      <c r="G15" s="60"/>
    </row>
    <row r="16" spans="1:7" ht="15.5" thickBot="1" x14ac:dyDescent="0.3">
      <c r="A16" s="79"/>
      <c r="B16" s="80"/>
      <c r="C16" s="81"/>
      <c r="D16" s="53"/>
      <c r="E16" s="59"/>
      <c r="F16" s="59"/>
      <c r="G16" s="60"/>
    </row>
    <row r="17" spans="1:7" ht="15.5" thickBot="1" x14ac:dyDescent="0.3">
      <c r="A17" s="93"/>
      <c r="B17" s="94"/>
      <c r="C17" s="95"/>
      <c r="D17" s="61" t="s">
        <v>41</v>
      </c>
      <c r="E17" s="62"/>
      <c r="F17" s="62"/>
      <c r="G17" s="63"/>
    </row>
  </sheetData>
  <mergeCells count="17">
    <mergeCell ref="A11:C11"/>
    <mergeCell ref="A12:C12"/>
    <mergeCell ref="A13:C13"/>
    <mergeCell ref="A16:C16"/>
    <mergeCell ref="A17:C17"/>
    <mergeCell ref="E5:E6"/>
    <mergeCell ref="A7:C7"/>
    <mergeCell ref="A8:C8"/>
    <mergeCell ref="A9:C9"/>
    <mergeCell ref="A10:C10"/>
    <mergeCell ref="A2:G2"/>
    <mergeCell ref="A4:D4"/>
    <mergeCell ref="A5:C5"/>
    <mergeCell ref="D5:D6"/>
    <mergeCell ref="F5:F6"/>
    <mergeCell ref="G5:G6"/>
    <mergeCell ref="E4:G4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6</vt:i4>
      </vt:variant>
    </vt:vector>
  </HeadingPairs>
  <TitlesOfParts>
    <vt:vector size="14" baseType="lpstr"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7一般公共预算"三公"经费支出表</vt:lpstr>
      <vt:lpstr>8政府性基金预算支出表</vt:lpstr>
      <vt:lpstr>'1部门收支总表'!Print_Area</vt:lpstr>
      <vt:lpstr>'2部门收入总表'!Print_Area</vt:lpstr>
      <vt:lpstr>'3部门支出总表'!Print_Area</vt:lpstr>
      <vt:lpstr>'4财政拨款收支总表'!Print_Area</vt:lpstr>
      <vt:lpstr>'6一般公共预算基本支出表'!Print_Area</vt:lpstr>
      <vt:lpstr>'7一般公共预算"三公"经费支出表'!Print_Area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2017-02-08T04:00:00Z</dcterms:created>
  <dcterms:modified xsi:type="dcterms:W3CDTF">2022-06-28T02:32:27Z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EDOID">
    <vt:i4>1316220</vt:i4>
  </property>
  <property fmtid="{D5CDD505-2E9C-101B-9397-08002B2CF9AE}" pid="4" name="ICV">
    <vt:lpwstr>37559B3E9B284BB6BA2CCC0E064F3113</vt:lpwstr>
  </property>
</Properties>
</file>