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往年雨露计划职业学历教育补助拟追补学生发放名单" sheetId="3" r:id="rId1"/>
  </sheets>
  <calcPr calcId="144525"/>
</workbook>
</file>

<file path=xl/sharedStrings.xml><?xml version="1.0" encoding="utf-8"?>
<sst xmlns="http://schemas.openxmlformats.org/spreadsheetml/2006/main" count="122" uniqueCount="97">
  <si>
    <t>附件2</t>
  </si>
  <si>
    <t>湘潭县往年雨露计划职业学历教育补助拟追补学生发放名单</t>
  </si>
  <si>
    <t>序号</t>
  </si>
  <si>
    <t>学生
姓名</t>
  </si>
  <si>
    <t>性别</t>
  </si>
  <si>
    <t>学生身份证号</t>
  </si>
  <si>
    <t>户籍地址</t>
  </si>
  <si>
    <t>学校</t>
  </si>
  <si>
    <t>专业</t>
  </si>
  <si>
    <t>学制</t>
  </si>
  <si>
    <t>学历</t>
  </si>
  <si>
    <t>入学
时间</t>
  </si>
  <si>
    <r>
      <rPr>
        <sz val="9"/>
        <color theme="1"/>
        <rFont val="黑体"/>
        <charset val="134"/>
      </rPr>
      <t>明白卡</t>
    </r>
    <r>
      <rPr>
        <sz val="9"/>
        <color theme="1"/>
        <rFont val="Tahoma"/>
        <charset val="134"/>
      </rPr>
      <t>(</t>
    </r>
    <r>
      <rPr>
        <sz val="9"/>
        <color theme="1"/>
        <rFont val="宋体"/>
        <charset val="134"/>
      </rPr>
      <t>惠农卡</t>
    </r>
    <r>
      <rPr>
        <sz val="9"/>
        <color theme="1"/>
        <rFont val="Tahoma"/>
        <charset val="134"/>
      </rPr>
      <t>)</t>
    </r>
    <r>
      <rPr>
        <sz val="9"/>
        <color theme="1"/>
        <rFont val="黑体"/>
        <charset val="134"/>
      </rPr>
      <t>姓名</t>
    </r>
  </si>
  <si>
    <r>
      <rPr>
        <sz val="9"/>
        <color theme="1"/>
        <rFont val="黑体"/>
        <charset val="134"/>
      </rPr>
      <t>明白卡</t>
    </r>
    <r>
      <rPr>
        <sz val="9"/>
        <color theme="1"/>
        <rFont val="Tahoma"/>
        <charset val="134"/>
      </rPr>
      <t>(</t>
    </r>
    <r>
      <rPr>
        <sz val="9"/>
        <color theme="1"/>
        <rFont val="宋体"/>
        <charset val="134"/>
      </rPr>
      <t>惠农卡</t>
    </r>
    <r>
      <rPr>
        <sz val="9"/>
        <color theme="1"/>
        <rFont val="Tahoma"/>
        <charset val="134"/>
      </rPr>
      <t>)</t>
    </r>
    <r>
      <rPr>
        <sz val="9"/>
        <color theme="1"/>
        <rFont val="黑体"/>
        <charset val="134"/>
      </rPr>
      <t>账号</t>
    </r>
  </si>
  <si>
    <t>追补年度</t>
  </si>
  <si>
    <t>家长姓名</t>
  </si>
  <si>
    <t>家长身份证号</t>
  </si>
  <si>
    <t xml:space="preserve">联系方式 </t>
  </si>
  <si>
    <t>备注</t>
  </si>
  <si>
    <t>2019秋</t>
  </si>
  <si>
    <t>2020春</t>
  </si>
  <si>
    <t>2020秋</t>
  </si>
  <si>
    <t>2021春</t>
  </si>
  <si>
    <t>2021秋</t>
  </si>
  <si>
    <t>合计</t>
  </si>
  <si>
    <t>张尚平</t>
  </si>
  <si>
    <t>男</t>
  </si>
  <si>
    <t>430321********0112</t>
  </si>
  <si>
    <t>排头乡排头岭村</t>
  </si>
  <si>
    <t>湖南都市职业学院</t>
  </si>
  <si>
    <t>软件技术</t>
  </si>
  <si>
    <t>高职</t>
  </si>
  <si>
    <t>张仕均</t>
  </si>
  <si>
    <t>623090********81407</t>
  </si>
  <si>
    <t>430321********4531</t>
  </si>
  <si>
    <t>139****7261</t>
  </si>
  <si>
    <t>王蓥</t>
  </si>
  <si>
    <t>女</t>
  </si>
  <si>
    <t>430321********0187</t>
  </si>
  <si>
    <t>排头乡隐山村</t>
  </si>
  <si>
    <t>益阳市卫生职业技术学校</t>
  </si>
  <si>
    <t>中医护理</t>
  </si>
  <si>
    <t>中职</t>
  </si>
  <si>
    <t>王卫安</t>
  </si>
  <si>
    <t>623090********82678</t>
  </si>
  <si>
    <t>430321********4559</t>
  </si>
  <si>
    <t>577****6</t>
  </si>
  <si>
    <t>肖铝</t>
  </si>
  <si>
    <t>430321********0139</t>
  </si>
  <si>
    <t>长沙医学院</t>
  </si>
  <si>
    <t>药学</t>
  </si>
  <si>
    <t>吴玉琼</t>
  </si>
  <si>
    <t>810109********076</t>
  </si>
  <si>
    <t>430321********2141</t>
  </si>
  <si>
    <t>181****3689</t>
  </si>
  <si>
    <t>唐峰</t>
  </si>
  <si>
    <t>430321********0392</t>
  </si>
  <si>
    <t>中路铺镇潭湖村</t>
  </si>
  <si>
    <t>广西职业师范学院</t>
  </si>
  <si>
    <t>建设工程监理</t>
  </si>
  <si>
    <t>黄永花</t>
  </si>
  <si>
    <t>623090********31774</t>
  </si>
  <si>
    <t>452528********4867</t>
  </si>
  <si>
    <t>139****5867</t>
  </si>
  <si>
    <t>胡智博</t>
  </si>
  <si>
    <t>430321********621X</t>
  </si>
  <si>
    <t>锦石乡金湖村</t>
  </si>
  <si>
    <t>中医学</t>
  </si>
  <si>
    <t>胡端池</t>
  </si>
  <si>
    <t>623090********56102</t>
  </si>
  <si>
    <t>430321********5519</t>
  </si>
  <si>
    <t>155****1832</t>
  </si>
  <si>
    <t>胡毅</t>
  </si>
  <si>
    <t>430321********5918</t>
  </si>
  <si>
    <t>花石镇日华村</t>
  </si>
  <si>
    <t>临床医学</t>
  </si>
  <si>
    <t>胡阅青</t>
  </si>
  <si>
    <t>623090********32216</t>
  </si>
  <si>
    <t>430321********4518</t>
  </si>
  <si>
    <t>150****8375</t>
  </si>
  <si>
    <t>胡娟</t>
  </si>
  <si>
    <t>430321********5926</t>
  </si>
  <si>
    <t>花石镇见楼村</t>
  </si>
  <si>
    <t>湖南职业技术学院</t>
  </si>
  <si>
    <t>会计</t>
  </si>
  <si>
    <t>201909</t>
  </si>
  <si>
    <t>胡在文</t>
  </si>
  <si>
    <t>623090********23399</t>
  </si>
  <si>
    <t>430321********4534</t>
  </si>
  <si>
    <t>185****6315</t>
  </si>
  <si>
    <t>单文敏</t>
  </si>
  <si>
    <t>430321********9558</t>
  </si>
  <si>
    <t>茶恩寺镇双凤村</t>
  </si>
  <si>
    <t>湖南中医药高等专科学校</t>
  </si>
  <si>
    <t>针灸推拿</t>
  </si>
  <si>
    <t>623090********58402</t>
  </si>
  <si>
    <t>152****1436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</si>
</sst>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9"/>
      <name val="宋体"/>
      <charset val="134"/>
    </font>
    <font>
      <sz val="9"/>
      <name val="宋体"/>
      <charset val="0"/>
    </font>
    <font>
      <sz val="8"/>
      <name val="宋体"/>
      <charset val="0"/>
    </font>
    <font>
      <sz val="9"/>
      <color theme="1"/>
      <name val="宋体"/>
      <charset val="134"/>
    </font>
    <font>
      <sz val="8"/>
      <name val="宋体"/>
      <charset val="134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黑体"/>
      <charset val="134"/>
    </font>
    <font>
      <sz val="9"/>
      <color theme="1"/>
      <name val="宋体"/>
      <charset val="0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9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>
      <protection locked="0"/>
    </xf>
    <xf numFmtId="0" fontId="2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6" fillId="0" borderId="0"/>
    <xf numFmtId="0" fontId="18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32" fillId="24" borderId="11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16" fillId="0" borderId="0"/>
    <xf numFmtId="0" fontId="0" fillId="0" borderId="0">
      <alignment vertical="center"/>
    </xf>
    <xf numFmtId="0" fontId="24" fillId="0" borderId="0"/>
    <xf numFmtId="0" fontId="16" fillId="0" borderId="0"/>
    <xf numFmtId="0" fontId="0" fillId="0" borderId="0">
      <alignment vertical="center"/>
    </xf>
    <xf numFmtId="0" fontId="19" fillId="0" borderId="0" applyBorder="0">
      <alignment vertical="center"/>
    </xf>
    <xf numFmtId="0" fontId="16" fillId="0" borderId="0"/>
    <xf numFmtId="0" fontId="0" fillId="0" borderId="0">
      <alignment vertical="center"/>
    </xf>
    <xf numFmtId="0" fontId="37" fillId="0" borderId="0">
      <alignment vertical="center"/>
    </xf>
    <xf numFmtId="0" fontId="16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</cellStyleXfs>
  <cellXfs count="5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68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78" applyFont="1" applyFill="1" applyBorder="1" applyAlignment="1">
      <alignment horizontal="center" vertical="center" wrapText="1"/>
    </xf>
    <xf numFmtId="0" fontId="5" fillId="0" borderId="1" xfId="78" applyFont="1" applyFill="1" applyBorder="1" applyAlignment="1">
      <alignment horizontal="center" vertical="center" wrapText="1"/>
    </xf>
    <xf numFmtId="0" fontId="5" fillId="0" borderId="1" xfId="61" applyFont="1" applyFill="1" applyBorder="1" applyAlignment="1">
      <alignment horizontal="center" vertical="center" wrapText="1"/>
    </xf>
    <xf numFmtId="0" fontId="9" fillId="0" borderId="1" xfId="6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85" applyFont="1" applyFill="1" applyBorder="1" applyAlignment="1">
      <alignment horizontal="center" vertical="center" wrapText="1"/>
    </xf>
    <xf numFmtId="0" fontId="8" fillId="0" borderId="1" xfId="85" applyNumberFormat="1" applyFont="1" applyFill="1" applyBorder="1" applyAlignment="1">
      <alignment horizontal="center" vertical="center" wrapText="1"/>
    </xf>
    <xf numFmtId="0" fontId="11" fillId="0" borderId="1" xfId="85" applyFont="1" applyFill="1" applyBorder="1" applyAlignment="1">
      <alignment horizontal="center" vertical="center" wrapText="1"/>
    </xf>
    <xf numFmtId="49" fontId="11" fillId="0" borderId="1" xfId="85" applyNumberFormat="1" applyFont="1" applyFill="1" applyBorder="1" applyAlignment="1">
      <alignment horizontal="center" vertical="center" wrapText="1"/>
    </xf>
    <xf numFmtId="49" fontId="9" fillId="0" borderId="1" xfId="85" applyNumberFormat="1" applyFont="1" applyFill="1" applyBorder="1" applyAlignment="1">
      <alignment horizontal="center" vertical="center" wrapText="1"/>
    </xf>
    <xf numFmtId="0" fontId="5" fillId="0" borderId="1" xfId="64" applyFont="1" applyFill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49" fontId="2" fillId="0" borderId="0" xfId="0" applyNumberFormat="1" applyFont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5" fillId="0" borderId="1" xfId="79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2" borderId="1" xfId="79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5" fillId="0" borderId="1" xfId="79" applyNumberFormat="1" applyFont="1" applyFill="1" applyBorder="1" applyAlignment="1">
      <alignment horizontal="center" vertical="center" wrapText="1"/>
    </xf>
    <xf numFmtId="0" fontId="5" fillId="0" borderId="1" xfId="61" applyNumberFormat="1" applyFont="1" applyFill="1" applyBorder="1" applyAlignment="1">
      <alignment horizontal="center" vertical="center" wrapText="1"/>
    </xf>
    <xf numFmtId="0" fontId="8" fillId="0" borderId="1" xfId="85" applyFont="1" applyFill="1" applyBorder="1" applyAlignment="1">
      <alignment horizontal="center" vertical="center" wrapText="1"/>
    </xf>
    <xf numFmtId="49" fontId="10" fillId="0" borderId="1" xfId="85" applyNumberFormat="1" applyFont="1" applyFill="1" applyBorder="1" applyAlignment="1">
      <alignment horizontal="center" vertical="center" wrapText="1"/>
    </xf>
    <xf numFmtId="49" fontId="8" fillId="0" borderId="1" xfId="85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62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1" xfId="78" applyNumberFormat="1" applyFont="1" applyFill="1" applyBorder="1" applyAlignment="1">
      <alignment horizontal="center" vertical="center" wrapText="1"/>
    </xf>
    <xf numFmtId="0" fontId="5" fillId="0" borderId="1" xfId="63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79" applyNumberFormat="1" applyFont="1" applyFill="1" applyBorder="1" applyAlignment="1">
      <alignment horizontal="center" vertical="center" wrapText="1"/>
    </xf>
    <xf numFmtId="0" fontId="8" fillId="0" borderId="1" xfId="78" applyNumberFormat="1" applyFont="1" applyFill="1" applyBorder="1" applyAlignment="1">
      <alignment horizontal="center" vertical="center" wrapText="1"/>
    </xf>
    <xf numFmtId="49" fontId="10" fillId="0" borderId="1" xfId="87" applyNumberFormat="1" applyFont="1" applyFill="1" applyBorder="1" applyAlignment="1">
      <alignment horizontal="center" vertical="center" wrapText="1"/>
    </xf>
    <xf numFmtId="0" fontId="5" fillId="0" borderId="1" xfId="87" applyNumberFormat="1" applyFont="1" applyFill="1" applyBorder="1" applyAlignment="1">
      <alignment horizontal="center" vertical="center" wrapText="1"/>
    </xf>
    <xf numFmtId="0" fontId="8" fillId="0" borderId="1" xfId="87" applyNumberFormat="1" applyFont="1" applyFill="1" applyBorder="1" applyAlignment="1">
      <alignment horizontal="center" vertical="center" wrapText="1"/>
    </xf>
    <xf numFmtId="0" fontId="5" fillId="0" borderId="1" xfId="63" applyNumberFormat="1" applyFont="1" applyFill="1" applyBorder="1" applyAlignment="1">
      <alignment horizontal="center" vertical="center" wrapText="1"/>
    </xf>
  </cellXfs>
  <cellStyles count="89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常规 101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0 2 2 3" xfId="14"/>
    <cellStyle name="常规_Sheet1 2" xfId="1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6 2" xfId="24"/>
    <cellStyle name="标题 1" xfId="25" builtinId="16"/>
    <cellStyle name="常规 6 3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常规 38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常规 100 2" xfId="50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2" xfId="58"/>
    <cellStyle name="常规_Sheet1" xfId="59"/>
    <cellStyle name="常规 100" xfId="60"/>
    <cellStyle name="常规 3" xfId="61"/>
    <cellStyle name="常规 103" xfId="62"/>
    <cellStyle name="常规 4" xfId="63"/>
    <cellStyle name="常规 5" xfId="64"/>
    <cellStyle name="常规 17" xfId="65"/>
    <cellStyle name="常规 3 3" xfId="66"/>
    <cellStyle name="常规 4 2" xfId="67"/>
    <cellStyle name="常规 3 2" xfId="68"/>
    <cellStyle name="常规 12" xfId="69"/>
    <cellStyle name="常规 3 4" xfId="70"/>
    <cellStyle name="常规 10 2" xfId="71"/>
    <cellStyle name="常规 2 2 2" xfId="72"/>
    <cellStyle name="常规 134" xfId="73"/>
    <cellStyle name="常规 101 12" xfId="74"/>
    <cellStyle name="常规 4 3" xfId="75"/>
    <cellStyle name="常规 7" xfId="76"/>
    <cellStyle name="常规 10" xfId="77"/>
    <cellStyle name="常规 3 2 2" xfId="78"/>
    <cellStyle name="常规 10 2 2" xfId="79"/>
    <cellStyle name="常规 4 3 2" xfId="80"/>
    <cellStyle name="常规 2 2 2 2" xfId="81"/>
    <cellStyle name="常规 3 2 2 3" xfId="82"/>
    <cellStyle name="常规 8" xfId="83"/>
    <cellStyle name="常规 103 2" xfId="84"/>
    <cellStyle name="常规 9" xfId="85"/>
    <cellStyle name="常规 10 2 3" xfId="86"/>
    <cellStyle name="常规 10 2 2 2" xfId="87"/>
    <cellStyle name="常规_Sheet1 2 2" xfId="8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CC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5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6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7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8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9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10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11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12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13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4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5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6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7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8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9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0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7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8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9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0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1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2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3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4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5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6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7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8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9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0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1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2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4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5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46" name="Host Control  1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47" name="Host Control  2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48" name="Host Control  3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49" name="Host Control  4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0" name="Host Control  1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1" name="Host Control  2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2" name="Host Control  3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3" name="Host Control  4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4" name="Host Control  1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5" name="Host Control  2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6" name="Host Control  3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57" name="Host Control  4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58" name="Host Control  1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59" name="Host Control  2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60" name="Host Control  3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61" name="Host Control  4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62" name="Host Control  1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63" name="Host Control  2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64" name="Host Control  3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65" name="Host Control  4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292100</xdr:rowOff>
    </xdr:to>
    <xdr:sp>
      <xdr:nvSpPr>
        <xdr:cNvPr id="66" name="Host Control  1"/>
        <xdr:cNvSpPr/>
      </xdr:nvSpPr>
      <xdr:spPr>
        <a:xfrm>
          <a:off x="9886950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292100</xdr:rowOff>
    </xdr:to>
    <xdr:sp>
      <xdr:nvSpPr>
        <xdr:cNvPr id="67" name="Host Control  2"/>
        <xdr:cNvSpPr/>
      </xdr:nvSpPr>
      <xdr:spPr>
        <a:xfrm>
          <a:off x="9886950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292100</xdr:rowOff>
    </xdr:to>
    <xdr:sp>
      <xdr:nvSpPr>
        <xdr:cNvPr id="68" name="Host Control  3"/>
        <xdr:cNvSpPr/>
      </xdr:nvSpPr>
      <xdr:spPr>
        <a:xfrm>
          <a:off x="9886950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292100</xdr:rowOff>
    </xdr:to>
    <xdr:sp>
      <xdr:nvSpPr>
        <xdr:cNvPr id="69" name="Host Control  4"/>
        <xdr:cNvSpPr/>
      </xdr:nvSpPr>
      <xdr:spPr>
        <a:xfrm>
          <a:off x="9886950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0" name="Host Control  1"/>
        <xdr:cNvSpPr/>
      </xdr:nvSpPr>
      <xdr:spPr>
        <a:xfrm>
          <a:off x="9886950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1" name="Host Control  2"/>
        <xdr:cNvSpPr/>
      </xdr:nvSpPr>
      <xdr:spPr>
        <a:xfrm>
          <a:off x="9886950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2" name="Host Control  3"/>
        <xdr:cNvSpPr/>
      </xdr:nvSpPr>
      <xdr:spPr>
        <a:xfrm>
          <a:off x="9886950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3" name="Host Control  4"/>
        <xdr:cNvSpPr/>
      </xdr:nvSpPr>
      <xdr:spPr>
        <a:xfrm>
          <a:off x="9886950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4" name="Host Control  1"/>
        <xdr:cNvSpPr/>
      </xdr:nvSpPr>
      <xdr:spPr>
        <a:xfrm>
          <a:off x="9886950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5" name="Host Control  2"/>
        <xdr:cNvSpPr/>
      </xdr:nvSpPr>
      <xdr:spPr>
        <a:xfrm>
          <a:off x="9886950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6" name="Host Control  3"/>
        <xdr:cNvSpPr/>
      </xdr:nvSpPr>
      <xdr:spPr>
        <a:xfrm>
          <a:off x="9886950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600075</xdr:colOff>
      <xdr:row>7</xdr:row>
      <xdr:rowOff>293370</xdr:rowOff>
    </xdr:to>
    <xdr:sp>
      <xdr:nvSpPr>
        <xdr:cNvPr id="77" name="Host Control  4"/>
        <xdr:cNvSpPr/>
      </xdr:nvSpPr>
      <xdr:spPr>
        <a:xfrm>
          <a:off x="9886950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78" name="Host Control  1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79" name="Host Control  2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80" name="Host Control  3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292100</xdr:rowOff>
    </xdr:to>
    <xdr:sp>
      <xdr:nvSpPr>
        <xdr:cNvPr id="81" name="Host Control  4"/>
        <xdr:cNvSpPr/>
      </xdr:nvSpPr>
      <xdr:spPr>
        <a:xfrm>
          <a:off x="11077575" y="28575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2" name="Host Control  1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3" name="Host Control  2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4" name="Host Control  3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5" name="Host Control  4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6" name="Host Control  1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7" name="Host Control  2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8" name="Host Control  3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600075</xdr:colOff>
      <xdr:row>7</xdr:row>
      <xdr:rowOff>293370</xdr:rowOff>
    </xdr:to>
    <xdr:sp>
      <xdr:nvSpPr>
        <xdr:cNvPr id="89" name="Host Control  4"/>
        <xdr:cNvSpPr/>
      </xdr:nvSpPr>
      <xdr:spPr>
        <a:xfrm>
          <a:off x="11077575" y="28575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0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0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0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0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2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5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7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8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9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20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21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7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9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1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3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4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6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9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1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3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5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6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8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9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50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51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52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53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2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3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4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5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7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7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7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8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8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82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83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84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85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8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8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8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8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9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9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9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9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94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95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96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197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198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199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00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01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02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03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04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05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06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07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08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09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0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1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2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3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4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5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6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17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18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19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20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21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22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23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24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25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26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27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28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29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30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31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32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33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3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3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3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3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3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3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4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4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42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43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44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45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46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47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48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249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0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1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2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3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4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5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6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257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5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5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6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6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2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3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4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5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6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7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8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69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7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278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279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280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281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2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3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4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5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6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7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8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289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9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9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9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29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9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9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9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9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9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29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0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0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02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03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04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05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06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07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08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09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10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11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12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313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14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15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16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17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18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19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20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321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2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2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2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2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26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27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28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29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30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31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32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33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3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3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3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3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3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3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4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4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4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4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4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4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46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47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48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49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50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51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52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353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5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5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5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5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5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5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6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36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62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63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64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65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66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67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68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69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70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71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72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73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74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75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76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77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78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79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80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81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82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83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84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85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86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87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88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89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90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91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92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93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94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95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96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397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98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399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00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01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02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03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04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05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06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07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08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09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10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11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12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13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1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1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1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1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1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1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2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2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22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23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24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25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26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27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28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29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0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1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2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3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4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5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6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37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3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3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4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4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2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3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4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5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6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7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8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449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45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58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59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60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61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2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3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4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5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6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7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8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69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0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1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2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3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4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5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6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7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8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79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80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81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2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3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4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5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6" name="Host Control  1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7" name="Host Control  2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8" name="Host Control  3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293370</xdr:rowOff>
    </xdr:to>
    <xdr:sp>
      <xdr:nvSpPr>
        <xdr:cNvPr id="489" name="Host Control  4"/>
        <xdr:cNvSpPr/>
      </xdr:nvSpPr>
      <xdr:spPr>
        <a:xfrm>
          <a:off x="110775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0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1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2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3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4" name="Host Control  1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5" name="Host Control  2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6" name="Host Control  3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600075</xdr:colOff>
      <xdr:row>12</xdr:row>
      <xdr:rowOff>292100</xdr:rowOff>
    </xdr:to>
    <xdr:sp>
      <xdr:nvSpPr>
        <xdr:cNvPr id="497" name="Host Control  4"/>
        <xdr:cNvSpPr/>
      </xdr:nvSpPr>
      <xdr:spPr>
        <a:xfrm>
          <a:off x="110775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498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499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0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0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0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0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0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0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0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0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0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0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1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1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1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2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2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2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2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2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2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2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2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2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2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3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3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3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4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4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4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4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4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4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4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4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4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4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5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5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5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6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6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6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6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6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6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6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6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6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6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7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7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7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8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8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8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8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8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8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8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8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8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8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9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59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59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0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0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0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0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0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0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0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0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0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0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1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1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19" name="Host Control  4"/>
        <xdr:cNvSpPr/>
      </xdr:nvSpPr>
      <xdr:spPr>
        <a:xfrm rot="10020000"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2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2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2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2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2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2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2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2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2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2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3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3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3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4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4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4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4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4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4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4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4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4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4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5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5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5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6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6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6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63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64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65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66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6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6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6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7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1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2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3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4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8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7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8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8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8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83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84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85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86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8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8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8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69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1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2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3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4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8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69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0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0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0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03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04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05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06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0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0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0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1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1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2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3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4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8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1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2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2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2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23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24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25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26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2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2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2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3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1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2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3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4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8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3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4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4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4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43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44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45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46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4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4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4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5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1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2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3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4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8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5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6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6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6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63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64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65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66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6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6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6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7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1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2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3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4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8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7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8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8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8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83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84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85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86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8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8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8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79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1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2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3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4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8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79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0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0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0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03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04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05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06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0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0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0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1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1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2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3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4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8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1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2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2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2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23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24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25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26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2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2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2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3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1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2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3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4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8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3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4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4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4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43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44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45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46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4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4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4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5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1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2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3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4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8" name="Host Control  4"/>
        <xdr:cNvSpPr/>
      </xdr:nvSpPr>
      <xdr:spPr>
        <a:xfrm rot="10020000"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5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6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6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6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63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64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65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66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6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6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6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7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1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2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3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4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8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7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8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8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8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83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84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85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86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8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8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8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89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1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2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3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4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89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0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0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2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3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4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5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6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7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8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09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1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2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2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2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3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4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5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6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7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8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29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3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4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4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2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3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4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5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6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7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8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49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5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6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6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2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3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4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5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6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7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8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969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97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78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79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0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1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2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3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4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5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6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7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8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89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90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91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92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93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94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95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259080" cy="184150"/>
    <xdr:sp>
      <xdr:nvSpPr>
        <xdr:cNvPr id="996" name="TextBox 2"/>
        <xdr:cNvSpPr txBox="1"/>
      </xdr:nvSpPr>
      <xdr:spPr>
        <a:xfrm rot="5400000">
          <a:off x="8375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997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998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999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0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1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2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3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4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5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6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7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8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09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10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11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12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13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14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</xdr:row>
      <xdr:rowOff>0</xdr:rowOff>
    </xdr:from>
    <xdr:ext cx="259080" cy="184150"/>
    <xdr:sp>
      <xdr:nvSpPr>
        <xdr:cNvPr id="1015" name="TextBox 2"/>
        <xdr:cNvSpPr txBox="1"/>
      </xdr:nvSpPr>
      <xdr:spPr>
        <a:xfrm rot="5400000">
          <a:off x="1104265" y="4915535"/>
          <a:ext cx="184150" cy="2590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16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17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18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19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0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1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2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3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4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5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6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27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28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29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0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1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2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3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4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5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6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7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8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39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0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1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2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3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4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5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6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47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48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49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0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1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2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3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4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5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6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7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8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59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0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1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2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3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4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5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6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67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68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69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0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1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2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3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4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5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6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7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8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79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0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1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2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3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4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5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6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087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88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89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0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1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2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3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4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5" name="Host Control  4"/>
        <xdr:cNvSpPr/>
      </xdr:nvSpPr>
      <xdr:spPr>
        <a:xfrm rot="10020000"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6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7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8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099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0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1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2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3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4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5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6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07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08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09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0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1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2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3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4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5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6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7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8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19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0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1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2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3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4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5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6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27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28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29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0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1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2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3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4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5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6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7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8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39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0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1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2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3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4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5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6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47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48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49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0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1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2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3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4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5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6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7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8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59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0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1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2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3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4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5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6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167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68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69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70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71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72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73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74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175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7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7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7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7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0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1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2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3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18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8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8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19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0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1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2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3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0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0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0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1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0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1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2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3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2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2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2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3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0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1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2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3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4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4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4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5" name="Host Control  4"/>
        <xdr:cNvSpPr/>
      </xdr:nvSpPr>
      <xdr:spPr>
        <a:xfrm rot="10020000"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5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0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1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2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3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6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6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6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7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0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1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2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3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28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8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8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29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0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1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2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3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0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0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0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1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0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1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2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3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4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5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6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327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28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29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30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31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32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33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34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335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36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37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38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39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0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1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2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3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4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5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6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47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48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49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0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1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2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3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4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5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6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7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8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59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0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1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2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3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4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5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6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67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68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69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0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1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2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3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4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5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6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7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8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79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0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1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2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3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4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5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6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387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88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89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0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1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2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3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4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5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6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7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8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399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0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1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2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3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4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5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6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07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08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09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0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1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2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3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4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5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6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7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18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19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0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1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2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3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4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5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26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27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28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29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0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1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2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3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4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5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6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7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38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39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0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1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2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3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4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5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46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47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48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49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0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1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2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3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4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5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6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7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58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59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60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61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62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63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64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65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66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67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68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69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0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1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2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3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4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5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6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7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78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79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80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81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82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83" name="Host Control  1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84" name="Host Control  2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85" name="Host Control  3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293370</xdr:rowOff>
    </xdr:to>
    <xdr:sp>
      <xdr:nvSpPr>
        <xdr:cNvPr id="1486" name="Host Control  4"/>
        <xdr:cNvSpPr/>
      </xdr:nvSpPr>
      <xdr:spPr>
        <a:xfrm>
          <a:off x="9363075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87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88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89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90" name="Host Control  4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91" name="Host Control  1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92" name="Host Control  2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18</xdr:col>
      <xdr:colOff>0</xdr:colOff>
      <xdr:row>12</xdr:row>
      <xdr:rowOff>0</xdr:rowOff>
    </xdr:from>
    <xdr:to>
      <xdr:col>19</xdr:col>
      <xdr:colOff>76200</xdr:colOff>
      <xdr:row>12</xdr:row>
      <xdr:rowOff>292100</xdr:rowOff>
    </xdr:to>
    <xdr:sp>
      <xdr:nvSpPr>
        <xdr:cNvPr id="1493" name="Host Control  3"/>
        <xdr:cNvSpPr/>
      </xdr:nvSpPr>
      <xdr:spPr>
        <a:xfrm>
          <a:off x="9363075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49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49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49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49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49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49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0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0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02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03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04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05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0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0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0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0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1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1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1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2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2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22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23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24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25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2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2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2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2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3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3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3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4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4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42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43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44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45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4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4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4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4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3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4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5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6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57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58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59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60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61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62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63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64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65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66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67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68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69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0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1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2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3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4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5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76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7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7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7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8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81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82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83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84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8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8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8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88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8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9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9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9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93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94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95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596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9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9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59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0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01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02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03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04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0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0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0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08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0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1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1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1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13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14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15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16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1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1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1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2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21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22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23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24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2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2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2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28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2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3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3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32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33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34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35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36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37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38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39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40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41" name="Host Control  1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42" name="Host Control  2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43" name="Host Control  3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293370</xdr:rowOff>
    </xdr:to>
    <xdr:sp>
      <xdr:nvSpPr>
        <xdr:cNvPr id="1644" name="Host Control  4"/>
        <xdr:cNvSpPr/>
      </xdr:nvSpPr>
      <xdr:spPr>
        <a:xfrm>
          <a:off x="9886950" y="4953000"/>
          <a:ext cx="600075" cy="293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45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46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47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48" name="Host Control  4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49" name="Host Control  1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50" name="Host Control  2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600075</xdr:colOff>
      <xdr:row>12</xdr:row>
      <xdr:rowOff>292100</xdr:rowOff>
    </xdr:to>
    <xdr:sp>
      <xdr:nvSpPr>
        <xdr:cNvPr id="1651" name="Host Control  3"/>
        <xdr:cNvSpPr/>
      </xdr:nvSpPr>
      <xdr:spPr>
        <a:xfrm>
          <a:off x="9886950" y="4953000"/>
          <a:ext cx="600075" cy="2921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tabSelected="1" workbookViewId="0">
      <selection activeCell="L21" sqref="L21"/>
    </sheetView>
  </sheetViews>
  <sheetFormatPr defaultColWidth="9" defaultRowHeight="13.5"/>
  <cols>
    <col min="1" max="1" width="4.25" customWidth="1"/>
    <col min="2" max="2" width="6.25" customWidth="1"/>
    <col min="3" max="3" width="3.5" customWidth="1"/>
    <col min="4" max="4" width="15.625" customWidth="1"/>
    <col min="5" max="5" width="7.25" customWidth="1"/>
    <col min="6" max="6" width="9.5" customWidth="1"/>
    <col min="7" max="7" width="7" customWidth="1"/>
    <col min="8" max="8" width="2.75" customWidth="1"/>
    <col min="9" max="9" width="4.625" customWidth="1"/>
    <col min="10" max="10" width="6.375" customWidth="1"/>
    <col min="11" max="11" width="6.75" customWidth="1"/>
    <col min="12" max="12" width="16.75" customWidth="1"/>
    <col min="13" max="18" width="5.375" customWidth="1"/>
    <col min="19" max="19" width="6.875" customWidth="1"/>
    <col min="20" max="20" width="15.625" customWidth="1"/>
    <col min="21" max="21" width="10.25" customWidth="1"/>
    <col min="22" max="22" width="6.875" customWidth="1"/>
  </cols>
  <sheetData>
    <row r="1" ht="23" customHeight="1" spans="1:2">
      <c r="A1" s="1" t="s">
        <v>0</v>
      </c>
      <c r="B1" s="2"/>
    </row>
    <row r="2" ht="48" customHeight="1" spans="1:22">
      <c r="A2" s="3" t="s">
        <v>1</v>
      </c>
      <c r="B2" s="3"/>
      <c r="C2" s="3"/>
      <c r="D2" s="4"/>
      <c r="E2" s="3"/>
      <c r="F2" s="5"/>
      <c r="G2" s="5"/>
      <c r="H2" s="3"/>
      <c r="I2" s="3"/>
      <c r="J2" s="3"/>
      <c r="K2" s="3"/>
      <c r="L2" s="26"/>
      <c r="M2" s="26"/>
      <c r="N2" s="26"/>
      <c r="O2" s="5"/>
      <c r="P2" s="5"/>
      <c r="Q2" s="5"/>
      <c r="R2" s="5"/>
      <c r="S2" s="3"/>
      <c r="T2" s="4"/>
      <c r="U2" s="3"/>
      <c r="V2" s="48"/>
    </row>
    <row r="3" ht="25" customHeight="1" spans="1:22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27" t="s">
        <v>12</v>
      </c>
      <c r="L3" s="27" t="s">
        <v>13</v>
      </c>
      <c r="M3" s="6" t="s">
        <v>14</v>
      </c>
      <c r="N3" s="6"/>
      <c r="O3" s="6"/>
      <c r="P3" s="6"/>
      <c r="Q3" s="6"/>
      <c r="R3" s="6"/>
      <c r="S3" s="6" t="s">
        <v>15</v>
      </c>
      <c r="T3" s="7" t="s">
        <v>16</v>
      </c>
      <c r="U3" s="6" t="s">
        <v>17</v>
      </c>
      <c r="V3" s="6" t="s">
        <v>18</v>
      </c>
    </row>
    <row r="4" ht="30" customHeight="1" spans="1:22">
      <c r="A4" s="6"/>
      <c r="B4" s="6"/>
      <c r="C4" s="6"/>
      <c r="D4" s="7"/>
      <c r="E4" s="6"/>
      <c r="F4" s="6"/>
      <c r="G4" s="6"/>
      <c r="H4" s="6"/>
      <c r="I4" s="6"/>
      <c r="J4" s="6"/>
      <c r="K4" s="28"/>
      <c r="L4" s="28"/>
      <c r="M4" s="29" t="s">
        <v>19</v>
      </c>
      <c r="N4" s="29" t="s">
        <v>20</v>
      </c>
      <c r="O4" s="6" t="s">
        <v>21</v>
      </c>
      <c r="P4" s="6" t="s">
        <v>22</v>
      </c>
      <c r="Q4" s="6" t="s">
        <v>23</v>
      </c>
      <c r="R4" s="6" t="s">
        <v>24</v>
      </c>
      <c r="S4" s="6"/>
      <c r="T4" s="7"/>
      <c r="U4" s="6"/>
      <c r="V4" s="6"/>
    </row>
    <row r="5" ht="33" customHeight="1" spans="1:22">
      <c r="A5" s="8">
        <v>1</v>
      </c>
      <c r="B5" s="9" t="s">
        <v>25</v>
      </c>
      <c r="C5" s="10" t="s">
        <v>26</v>
      </c>
      <c r="D5" s="9" t="s">
        <v>27</v>
      </c>
      <c r="E5" s="11" t="s">
        <v>28</v>
      </c>
      <c r="F5" s="11" t="s">
        <v>29</v>
      </c>
      <c r="G5" s="11" t="s">
        <v>30</v>
      </c>
      <c r="H5" s="9">
        <v>3</v>
      </c>
      <c r="I5" s="30" t="s">
        <v>31</v>
      </c>
      <c r="J5" s="9">
        <v>201909</v>
      </c>
      <c r="K5" s="31" t="s">
        <v>32</v>
      </c>
      <c r="L5" s="31" t="s">
        <v>33</v>
      </c>
      <c r="M5" s="32">
        <v>1500</v>
      </c>
      <c r="N5" s="32">
        <v>1500</v>
      </c>
      <c r="O5" s="33"/>
      <c r="P5" s="33">
        <v>1500</v>
      </c>
      <c r="Q5" s="33">
        <v>1500</v>
      </c>
      <c r="R5" s="8">
        <f>M5+N5+O5+P5+Q5</f>
        <v>6000</v>
      </c>
      <c r="S5" s="31" t="s">
        <v>32</v>
      </c>
      <c r="T5" s="31" t="s">
        <v>34</v>
      </c>
      <c r="U5" s="31" t="s">
        <v>35</v>
      </c>
      <c r="V5" s="8"/>
    </row>
    <row r="6" ht="33" customHeight="1" spans="1:22">
      <c r="A6" s="8">
        <v>2</v>
      </c>
      <c r="B6" s="9" t="s">
        <v>36</v>
      </c>
      <c r="C6" s="12" t="s">
        <v>37</v>
      </c>
      <c r="D6" s="9" t="s">
        <v>38</v>
      </c>
      <c r="E6" s="11" t="s">
        <v>39</v>
      </c>
      <c r="F6" s="11" t="s">
        <v>40</v>
      </c>
      <c r="G6" s="11" t="s">
        <v>41</v>
      </c>
      <c r="H6" s="9">
        <v>3</v>
      </c>
      <c r="I6" s="12" t="s">
        <v>42</v>
      </c>
      <c r="J6" s="9">
        <v>201908</v>
      </c>
      <c r="K6" s="31" t="s">
        <v>43</v>
      </c>
      <c r="L6" s="31" t="s">
        <v>44</v>
      </c>
      <c r="M6" s="34"/>
      <c r="N6" s="34"/>
      <c r="O6" s="35"/>
      <c r="P6" s="35"/>
      <c r="Q6" s="35">
        <v>1500</v>
      </c>
      <c r="R6" s="8">
        <f t="shared" ref="R6:R12" si="0">M6+N6+O6+P6+Q6</f>
        <v>1500</v>
      </c>
      <c r="S6" s="31" t="s">
        <v>43</v>
      </c>
      <c r="T6" s="31" t="s">
        <v>45</v>
      </c>
      <c r="U6" s="31" t="s">
        <v>46</v>
      </c>
      <c r="V6" s="8"/>
    </row>
    <row r="7" ht="33" customHeight="1" spans="1:22">
      <c r="A7" s="8">
        <v>3</v>
      </c>
      <c r="B7" s="9" t="s">
        <v>47</v>
      </c>
      <c r="C7" s="10" t="s">
        <v>26</v>
      </c>
      <c r="D7" s="9" t="s">
        <v>48</v>
      </c>
      <c r="E7" s="11" t="s">
        <v>39</v>
      </c>
      <c r="F7" s="11" t="s">
        <v>49</v>
      </c>
      <c r="G7" s="11" t="s">
        <v>50</v>
      </c>
      <c r="H7" s="9">
        <v>3</v>
      </c>
      <c r="I7" s="30" t="s">
        <v>31</v>
      </c>
      <c r="J7" s="36">
        <v>202009</v>
      </c>
      <c r="K7" s="37" t="s">
        <v>51</v>
      </c>
      <c r="L7" s="38" t="s">
        <v>52</v>
      </c>
      <c r="M7" s="37"/>
      <c r="N7" s="37"/>
      <c r="O7" s="35">
        <v>1500</v>
      </c>
      <c r="P7" s="35">
        <v>1500</v>
      </c>
      <c r="Q7" s="35">
        <v>1500</v>
      </c>
      <c r="R7" s="8">
        <f t="shared" si="0"/>
        <v>4500</v>
      </c>
      <c r="S7" s="37" t="s">
        <v>51</v>
      </c>
      <c r="T7" s="38" t="s">
        <v>53</v>
      </c>
      <c r="U7" s="38" t="s">
        <v>54</v>
      </c>
      <c r="V7" s="8"/>
    </row>
    <row r="8" ht="33" customHeight="1" spans="1:22">
      <c r="A8" s="8">
        <v>4</v>
      </c>
      <c r="B8" s="10" t="s">
        <v>55</v>
      </c>
      <c r="C8" s="10" t="s">
        <v>26</v>
      </c>
      <c r="D8" s="13" t="s">
        <v>56</v>
      </c>
      <c r="E8" s="14" t="s">
        <v>57</v>
      </c>
      <c r="F8" s="14" t="s">
        <v>58</v>
      </c>
      <c r="G8" s="14" t="s">
        <v>59</v>
      </c>
      <c r="H8" s="15">
        <v>3</v>
      </c>
      <c r="I8" s="15" t="s">
        <v>31</v>
      </c>
      <c r="J8" s="15">
        <v>202110</v>
      </c>
      <c r="K8" s="15" t="s">
        <v>60</v>
      </c>
      <c r="L8" s="32" t="s">
        <v>61</v>
      </c>
      <c r="M8" s="39"/>
      <c r="N8" s="39"/>
      <c r="O8" s="33"/>
      <c r="P8" s="33"/>
      <c r="Q8" s="33">
        <v>1500</v>
      </c>
      <c r="R8" s="8">
        <f t="shared" si="0"/>
        <v>1500</v>
      </c>
      <c r="S8" s="15" t="s">
        <v>60</v>
      </c>
      <c r="T8" s="32" t="s">
        <v>62</v>
      </c>
      <c r="U8" s="49" t="s">
        <v>63</v>
      </c>
      <c r="V8" s="50"/>
    </row>
    <row r="9" ht="33" customHeight="1" spans="1:22">
      <c r="A9" s="8">
        <v>5</v>
      </c>
      <c r="B9" s="16" t="s">
        <v>64</v>
      </c>
      <c r="C9" s="16" t="s">
        <v>26</v>
      </c>
      <c r="D9" s="13" t="s">
        <v>65</v>
      </c>
      <c r="E9" s="17" t="s">
        <v>66</v>
      </c>
      <c r="F9" s="18" t="s">
        <v>49</v>
      </c>
      <c r="G9" s="17" t="s">
        <v>67</v>
      </c>
      <c r="H9" s="16">
        <v>3</v>
      </c>
      <c r="I9" s="8" t="s">
        <v>31</v>
      </c>
      <c r="J9" s="16">
        <v>201909</v>
      </c>
      <c r="K9" s="16" t="s">
        <v>68</v>
      </c>
      <c r="L9" s="40" t="s">
        <v>69</v>
      </c>
      <c r="M9" s="16"/>
      <c r="N9" s="16"/>
      <c r="O9" s="16">
        <v>1500</v>
      </c>
      <c r="P9" s="16">
        <v>1500</v>
      </c>
      <c r="Q9" s="16">
        <v>1500</v>
      </c>
      <c r="R9" s="8">
        <f t="shared" si="0"/>
        <v>4500</v>
      </c>
      <c r="S9" s="16" t="s">
        <v>68</v>
      </c>
      <c r="T9" s="51" t="s">
        <v>70</v>
      </c>
      <c r="U9" s="40" t="s">
        <v>71</v>
      </c>
      <c r="V9" s="50"/>
    </row>
    <row r="10" ht="33" customHeight="1" spans="1:22">
      <c r="A10" s="8">
        <v>6</v>
      </c>
      <c r="B10" s="19" t="s">
        <v>72</v>
      </c>
      <c r="C10" s="19" t="s">
        <v>26</v>
      </c>
      <c r="D10" s="20" t="s">
        <v>73</v>
      </c>
      <c r="E10" s="21" t="s">
        <v>74</v>
      </c>
      <c r="F10" s="22" t="s">
        <v>49</v>
      </c>
      <c r="G10" s="22" t="s">
        <v>75</v>
      </c>
      <c r="H10" s="16">
        <v>3</v>
      </c>
      <c r="I10" s="41" t="s">
        <v>31</v>
      </c>
      <c r="J10" s="41">
        <v>202109</v>
      </c>
      <c r="K10" s="42" t="s">
        <v>76</v>
      </c>
      <c r="L10" s="20" t="s">
        <v>77</v>
      </c>
      <c r="M10" s="43"/>
      <c r="N10" s="43"/>
      <c r="O10" s="44"/>
      <c r="P10" s="44"/>
      <c r="Q10" s="44">
        <v>1500</v>
      </c>
      <c r="R10" s="8">
        <f t="shared" si="0"/>
        <v>1500</v>
      </c>
      <c r="S10" s="42" t="s">
        <v>76</v>
      </c>
      <c r="T10" s="52" t="s">
        <v>78</v>
      </c>
      <c r="U10" s="53" t="s">
        <v>79</v>
      </c>
      <c r="V10" s="8"/>
    </row>
    <row r="11" ht="33" customHeight="1" spans="1:22">
      <c r="A11" s="8">
        <v>7</v>
      </c>
      <c r="B11" s="19" t="s">
        <v>80</v>
      </c>
      <c r="C11" s="19" t="s">
        <v>37</v>
      </c>
      <c r="D11" s="20" t="s">
        <v>81</v>
      </c>
      <c r="E11" s="23" t="s">
        <v>82</v>
      </c>
      <c r="F11" s="22" t="s">
        <v>83</v>
      </c>
      <c r="G11" s="22" t="s">
        <v>84</v>
      </c>
      <c r="H11" s="16">
        <v>3</v>
      </c>
      <c r="I11" s="41" t="s">
        <v>31</v>
      </c>
      <c r="J11" s="43" t="s">
        <v>85</v>
      </c>
      <c r="K11" s="42" t="s">
        <v>86</v>
      </c>
      <c r="L11" s="20" t="s">
        <v>87</v>
      </c>
      <c r="M11" s="45">
        <v>1500</v>
      </c>
      <c r="N11" s="45">
        <v>1500</v>
      </c>
      <c r="O11" s="44">
        <v>1500</v>
      </c>
      <c r="P11" s="44">
        <v>1500</v>
      </c>
      <c r="Q11" s="44">
        <v>1500</v>
      </c>
      <c r="R11" s="8">
        <f t="shared" si="0"/>
        <v>7500</v>
      </c>
      <c r="S11" s="54" t="s">
        <v>86</v>
      </c>
      <c r="T11" s="55" t="s">
        <v>88</v>
      </c>
      <c r="U11" s="56" t="s">
        <v>89</v>
      </c>
      <c r="V11" s="8"/>
    </row>
    <row r="12" ht="33" customHeight="1" spans="1:22">
      <c r="A12" s="8">
        <v>8</v>
      </c>
      <c r="B12" s="16" t="s">
        <v>90</v>
      </c>
      <c r="C12" s="24" t="s">
        <v>26</v>
      </c>
      <c r="D12" s="13" t="s">
        <v>91</v>
      </c>
      <c r="E12" s="14" t="s">
        <v>92</v>
      </c>
      <c r="F12" s="17" t="s">
        <v>93</v>
      </c>
      <c r="G12" s="18" t="s">
        <v>94</v>
      </c>
      <c r="H12" s="16">
        <v>3</v>
      </c>
      <c r="I12" s="41" t="s">
        <v>31</v>
      </c>
      <c r="J12" s="16">
        <v>201909</v>
      </c>
      <c r="K12" s="16" t="s">
        <v>90</v>
      </c>
      <c r="L12" s="46" t="s">
        <v>95</v>
      </c>
      <c r="M12" s="45">
        <v>1500</v>
      </c>
      <c r="N12" s="45">
        <v>1500</v>
      </c>
      <c r="O12" s="44">
        <v>1500</v>
      </c>
      <c r="P12" s="44">
        <v>1500</v>
      </c>
      <c r="Q12" s="44">
        <v>1500</v>
      </c>
      <c r="R12" s="8">
        <f t="shared" si="0"/>
        <v>7500</v>
      </c>
      <c r="S12" s="16" t="s">
        <v>90</v>
      </c>
      <c r="T12" s="13" t="s">
        <v>91</v>
      </c>
      <c r="U12" s="57" t="s">
        <v>96</v>
      </c>
      <c r="V12" s="50"/>
    </row>
    <row r="13" ht="33" customHeight="1" spans="1:2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47">
        <f t="shared" ref="M13:R13" si="1">SUM(M5:M12)</f>
        <v>4500</v>
      </c>
      <c r="N13" s="47">
        <f t="shared" si="1"/>
        <v>4500</v>
      </c>
      <c r="O13" s="47">
        <f t="shared" si="1"/>
        <v>6000</v>
      </c>
      <c r="P13" s="47">
        <f t="shared" si="1"/>
        <v>7500</v>
      </c>
      <c r="Q13" s="47">
        <f t="shared" si="1"/>
        <v>12000</v>
      </c>
      <c r="R13" s="47">
        <f t="shared" si="1"/>
        <v>34500</v>
      </c>
      <c r="S13" s="25"/>
      <c r="T13" s="25"/>
      <c r="U13" s="25"/>
      <c r="V13" s="25"/>
    </row>
  </sheetData>
  <mergeCells count="19">
    <mergeCell ref="A1:B1"/>
    <mergeCell ref="A2:V2"/>
    <mergeCell ref="M3:R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S3:S4"/>
    <mergeCell ref="T3:T4"/>
    <mergeCell ref="U3:U4"/>
    <mergeCell ref="V3:V4"/>
  </mergeCells>
  <conditionalFormatting sqref="B5">
    <cfRule type="duplicateValues" dxfId="0" priority="9"/>
    <cfRule type="duplicateValues" dxfId="0" priority="10"/>
  </conditionalFormatting>
  <conditionalFormatting sqref="B6">
    <cfRule type="duplicateValues" dxfId="0" priority="7"/>
    <cfRule type="duplicateValues" dxfId="0" priority="8"/>
  </conditionalFormatting>
  <conditionalFormatting sqref="B8">
    <cfRule type="duplicateValues" dxfId="0" priority="5"/>
    <cfRule type="duplicateValues" dxfId="0" priority="6"/>
  </conditionalFormatting>
  <conditionalFormatting sqref="B10">
    <cfRule type="duplicateValues" dxfId="0" priority="3"/>
    <cfRule type="duplicateValues" dxfId="0" priority="4"/>
  </conditionalFormatting>
  <conditionalFormatting sqref="B11">
    <cfRule type="duplicateValues" dxfId="0" priority="1"/>
    <cfRule type="duplicateValues" dxfId="0" priority="2"/>
  </conditionalFormatting>
  <conditionalFormatting sqref="B9 B12">
    <cfRule type="duplicateValues" dxfId="0" priority="29"/>
    <cfRule type="duplicateValues" dxfId="0" priority="30"/>
  </conditionalFormatting>
  <dataValidations count="1">
    <dataValidation type="list" allowBlank="1" showInputMessage="1" showErrorMessage="1" sqref="I3 I6 I8 I9">
      <formula1>"中职,高职"</formula1>
    </dataValidation>
  </dataValidations>
  <printOptions horizontalCentered="1"/>
  <pageMargins left="0.392361111111111" right="0.392361111111111" top="1.45555555555556" bottom="1.37708333333333" header="0" footer="0"/>
  <pageSetup paperSize="9" scale="85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湘潭县往年雨露计划职业学历教育补助拟追补学生发放名单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cp:lastPrinted>2018-05-21T02:11:00Z</cp:lastPrinted>
  <dcterms:modified xsi:type="dcterms:W3CDTF">2022-06-10T06:42:04Z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45FE4C23C819476497794B3869791E5B</vt:lpwstr>
  </property>
  <property fmtid="{D5CDD505-2E9C-101B-9397-08002B2CF9AE}" pid="4" name="commondata">
    <vt:lpwstr>eyJoZGlkIjoiYWUyYjQ5MTViYWJmNGU1ZGU0YjQxZDdiZGFlMDgxZmEifQ==</vt:lpwstr>
  </property>
</Properties>
</file>