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9" r:id="rId1"/>
  </sheets>
  <definedNames>
    <definedName name="_xlnm._FilterDatabase" localSheetId="0" hidden="1">sheet1!$A$3:$P$31</definedName>
    <definedName name="_xlnm.Print_Titles" localSheetId="0">sheet1!$3:$5</definedName>
  </definedNames>
  <calcPr calcId="144525"/>
</workbook>
</file>

<file path=xl/sharedStrings.xml><?xml version="1.0" encoding="utf-8"?>
<sst xmlns="http://schemas.openxmlformats.org/spreadsheetml/2006/main" count="167" uniqueCount="89">
  <si>
    <t>2022年部门预算项目支出绩效目标明细表</t>
  </si>
  <si>
    <t>单位序号</t>
  </si>
  <si>
    <t>单位名称</t>
  </si>
  <si>
    <t>项目基本情况</t>
  </si>
  <si>
    <t>是否三保</t>
  </si>
  <si>
    <t>保民生
项目名称</t>
  </si>
  <si>
    <t>2022年财政审核意见</t>
  </si>
  <si>
    <t>备注</t>
  </si>
  <si>
    <t>项目序号</t>
  </si>
  <si>
    <t>项目名称</t>
  </si>
  <si>
    <t>立项依据</t>
  </si>
  <si>
    <t>是否新增项目</t>
  </si>
  <si>
    <t>项目分类</t>
  </si>
  <si>
    <t>项目使用计划</t>
  </si>
  <si>
    <t>小计</t>
  </si>
  <si>
    <t>中央、省</t>
  </si>
  <si>
    <t>市</t>
  </si>
  <si>
    <t>县级</t>
  </si>
  <si>
    <t>一般公共
预算</t>
  </si>
  <si>
    <t>政府性
基金</t>
  </si>
  <si>
    <t>教育局小计</t>
  </si>
  <si>
    <t>教育局</t>
  </si>
  <si>
    <t>对建档立卡的学生扶助专项资金</t>
  </si>
  <si>
    <t>根据中共湘潭市委办公室、湘潭市人民政府办公室  关于印发《湘潭市农村建档立卡贫困户危房改造实施方案》等四个实施方案的通知（潭办【2017】93号）只负责建档立卡教辅材料减免。</t>
  </si>
  <si>
    <t>延续</t>
  </si>
  <si>
    <t>项目性专项</t>
  </si>
  <si>
    <t>特定目标项目</t>
  </si>
  <si>
    <t>是</t>
  </si>
  <si>
    <t>扶贫支出</t>
  </si>
  <si>
    <t>高中免学费资金</t>
  </si>
  <si>
    <t>根据《湖南省人民政府办公厅 关于印发&lt;教育领域省与市县财政事权和支出责任划分改革实施方案&gt;的通知》(湘政办发〔2020〕15号)文件精神，对900个普通高中的建档立卡等四类学生免学杂费资金，省示范高中每人每期1000元、非省示范高中每人每期800元，中央60%，省30%，县10%。县级需配套17万元。（900*1900*10%=17万）</t>
  </si>
  <si>
    <t>普通高中学生免除建档立卡等家庭经济困难学生学杂费</t>
  </si>
  <si>
    <t>高中助学金</t>
  </si>
  <si>
    <t>根据《湖南省人民政府办公厅 关于印发&lt;教育领域省与市县财政事权和支出责任划分改革实施方案&gt;的通知》(湘政办发〔2020〕15号)文件精神，普通高中18200人的贫困学生提供国家助学金，按普通高中学生人数的15%确定资助人数,补助标准分为三等，其中一等每人3000元/年，二等每人2000元/年，三等每人1000元/年，县级共需配套资金54万元。（18000*0.15*2000*10%=54万元）</t>
  </si>
  <si>
    <t>普通高中学生家庭经济困难学生国家助学金</t>
  </si>
  <si>
    <t>困难学生
生活补助</t>
  </si>
  <si>
    <t xml:space="preserve"> 根据《湖南省人民政府办公厅 关于印发&lt;教育领域省与市县财政事权和支出责任划分改革实施方案&gt;的通知》(湘政办发〔2020〕15号)文件精神，按全县义务教育阶段寄宿生人数的20%确定资助人数，补助标准小学1000元/年，初中1250元/年，县级需配套12.5%,解决家庭经济困难寄宿学生的生活费用。小学非寄宿生按（49487-3915）人×7.5%×500元×12.5%计算县级需配套21万元,小学按3915人×20%×1000元×12.5%计算县级需配套9万元,初中寄宿生按（27918-25055）人×7.5%×625元×12.5%计算县级需配套1万元,初中按25055人×20%×1250元×12.5%计算县级需配套78万元。共计109万元。</t>
  </si>
  <si>
    <t>家庭经济困难学生生活补助</t>
  </si>
  <si>
    <t>民办教师和代课教师生活困难补助</t>
  </si>
  <si>
    <t xml:space="preserve"> 湖南省人民政府办公厅《关于做好原中小学民办教师和代课教师生活困难补助发放工作的通知》的通知（湘政办发〔2014〕101号）规定：原中小学民办教师和代课教师生活困难补助所需资金，由省级财政分别与市州级财政、省直管县级财政按5：5比例分担，省财政通过一般性转移支付予以补助。县配套78万。</t>
  </si>
  <si>
    <t>原中小学民办教师和代课老师生活困难补助</t>
  </si>
  <si>
    <t>贫困幼儿资助</t>
  </si>
  <si>
    <t>根据《湖南省人民政府办公厅 关于印发&lt;教育领域省与市县财政事权和支出责任划分改革实施方案&gt;的通知》(湘政办发〔2020〕15号)文件精神，对全县家庭经济困难幼儿进行资助，按全县幼儿总人数22560人的7.5%确定资助人数，资助标准为每生每年1000元，部分解决家庭经济困难幼儿的入园问题，每年中央、省安排75%资金，县级配套25%，需要县级配套资金25万元。</t>
  </si>
  <si>
    <t>学前教育幼儿资助</t>
  </si>
  <si>
    <t>中职免学费资金</t>
  </si>
  <si>
    <t>根据《湖南省人民政府办公厅 关于印发&lt;教育领域省与市县财政事权和支出责任划分改革实施方案&gt;的通知》(湘政办发〔2020〕15号)文件精神，按人5000人×2400元×10%标准计算安排中职免学费资金县级配套部分120万元。</t>
  </si>
  <si>
    <t>中职教育学生家庭经济困难学生国家助学金</t>
  </si>
  <si>
    <t>中职助学金</t>
  </si>
  <si>
    <t>根据《湖南省人民政府办公厅 关于印发&lt;教育领域省与市县财政事权和支出责任划分改革实施方案&gt;的通知》(湘政办发〔2020〕15号)文件精神，按1000人×2000元×10%标准计算安排中职助学金县级配套部分20万元</t>
  </si>
  <si>
    <t>中职教育学生农村、涉农专业和家庭经济困难学生免学费</t>
  </si>
  <si>
    <t>对薄弱学校支持专项资金</t>
  </si>
  <si>
    <t>根据国务院《对县级人民政府推进义务教育均衡发展工作评分细则》中A2保障机制的B9中的“财政性教育经费向薄弱学校倾斜”要求和2017年教育强县检查要求，县级安排10万元。</t>
  </si>
  <si>
    <t>义务教育薄弱环节改造提升</t>
  </si>
  <si>
    <t>校舍维修资金</t>
  </si>
  <si>
    <t>根据《湖南省人民政府办公厅 关于印发&lt;教育领域省与市县财政事权和支出责任划分改革实施方案&gt;的通知》(湘政办发〔2020〕15号)文件精神，中央、省安排1581万，县级配套资金为10%，1581/0.9*0.25=175，共计175万</t>
  </si>
  <si>
    <t>农村公办学校校舍安全保障</t>
  </si>
  <si>
    <t>安保设施及
人员经费</t>
  </si>
  <si>
    <t>根据省公安厅、教育厅《关于做好2019年全省中小学校安防“三项”建设工作的通知》（湘公发[2019]12号）和省教育厅、公安厅、财政厅《关于进一步加强中小学幼儿园安防“三项”建设的通知》（湘教通[2019]288号）要求，为全县县属学校中小学校配备专职保安、一键式报警系统和视频监控联网系统与公安机关联网。</t>
  </si>
  <si>
    <t>教育督导
工作经费</t>
  </si>
  <si>
    <t>根据《国家教育督导条例》、湖南省《教育督导条例》、湘潭县《加强督学责任区建设的意见》（潭县政办发[2013]45号）文件。县级以上人民政府应当加强对教育督导工作的领导，配备教育督导人员，安排必要的工作经费，保证教育督导工作正常开展。</t>
  </si>
  <si>
    <t>业务性专项</t>
  </si>
  <si>
    <t>职业教育
攻坚计划</t>
  </si>
  <si>
    <t>根据湖南省人民政府办公厅《关于印发〈湖南省农村中等职业教育攻坚计划（2014－2016年）〉的通知》（湘政办发[2014]60号）文件精神、《关于印发〈湖南省县级人民政府教育工作督导评估方案2014－2016年）〉的通知》，确保攻坚经费投入，共20万元，计划用于各职业学校专业实训室建设、生活设施建设。</t>
  </si>
  <si>
    <t>支持职业教育
发展专项</t>
  </si>
  <si>
    <t>《中共湖南省委、湖南省人民政府关于大力发展农村中等职业教育的意见》湘发【2010】7号文、《湖南省县级人民政府职业教育工作督导评估方案》湘政教督【2009】8号文；“市州县市区人民政府要严格按照有关政策规定足额落实农村中学等职业教育经费，并按辖区内人口数人均1元以上的标准设立职业教育发展专项经费”。</t>
  </si>
  <si>
    <t>教育发展基金
公益事业发展经费</t>
  </si>
  <si>
    <t>根据《湘潭县人民政府办公室关于印发&lt;关于进一步推进教育基金公益事业发展的工作方案&gt;的通知》（[2019]51号），申请教育发展基金会专项经费20万元。一、救助我县重病或家庭特困教师约40名、按照《湘潭县教育发展基金会“爱烛行动”救助重病特困教师暂行办法》确定扶助对象和扶助标准（视困难情况分为二种扶助形式：1、救助标准按3000元、5000元、10000元/人不等；2、慰问标准按2000元/人），在每年的12月发放“爱烛行动”扶助金给每位受助教师。二、扶助民办离退休教师11人，一定程度上缓解其困难和生活问题。</t>
  </si>
  <si>
    <t>教师培训费</t>
  </si>
  <si>
    <t>湖南省人民政府办公厅关于印发《湖南省乡村教师支持计划（2015-2020年）实施办法》的通知（湘政办发〔2015〕114号）规定：把乡村教师培训纳入基本公共服务体系，保障经费投入，确保乡村教师培训时间和质量。市州、县市区按照不低于幼儿园、中小学和中等职业学校教职工工资总额（含绩效工资）的1.5%安排培训经费，列入财政预算，并逐步提高，教师培训项目是教育行政部门的一项常规工作，主要内容一是选送教师参加国培、省培、市培，二是组织中小学教师进行县级培训；培训的目的是不断提高教师的师德和业务水平；培训的范围为全县中小学教师；资金投入主要是解决教师培训的教材费、讲课费、伙食费、住宿费等。</t>
  </si>
  <si>
    <t>新增</t>
  </si>
  <si>
    <t>2021年国考(高考、学考）考点建设费和组考费</t>
  </si>
  <si>
    <t>2021年约有高考考生7200人，三个高考考点，需要考室240间，学考考生6800人，四个学考考点考室227间。需要考点建设费50万元，组考费用100万元，合计190万元。</t>
  </si>
  <si>
    <t>大型教育教研
活动经费</t>
  </si>
  <si>
    <t>　1、第四届”杏坛之星“暨教育能手第三轮赛课活动，幼儿园至高中四个学段，分初赛、复赛，点评及展示等；2、“一师一优课”，“一课一名师”评选及晒课活动；3、小学校际间大课堂携手活动；4、教育科研课题（申报、立项、开题、开展研究、结题等）；5、配合省、市开展中小学、幼儿园“新视野”赛课活动；6、小学、幼儿园“聚焦学生核心素养，促进教师专业发展”竞赛活动(10科)；7、高考、学考复习研讨会；8、初中毕业会考复习迎考会（与督导室联合，六个督学责任区，分片进行；9、初中毕业会考模拟考试两次，需试卷印制费和阅卷费；10、上、下学期期末考试试卷印制，小学六年级上学期末调研考试阅卷费等；合计需要经费40万元。</t>
  </si>
  <si>
    <t>高中债务利息</t>
  </si>
  <si>
    <t>湘潭县人民政府办公室（纪要）湘潭县义务教育学校标准化建设县长现场办公会议纪要 “同意将97万元安保设施设备建设经费、876万元安保人员经费以及815万元高中债务利息纳入县财政预算”，四中九中共计贷款6000万元，2021年需安排380万元。</t>
  </si>
  <si>
    <t>公费定向培养师范生培养经费</t>
  </si>
  <si>
    <t>湘潭县人民政府办公室《关于印发〈湘潭县乡村教师支持计划（2016－2020）实施办法〉的通知》（潭县政办发[2016]20号）文件精神，大力加强公费定向师范生培养。逐步增加公费定向师范生送培计划，2022年选送公费定向培训师范生200人 。</t>
  </si>
  <si>
    <t>三区支教工作经费</t>
  </si>
  <si>
    <t>根据《湖南省人民政府办公厅 关于印发&lt;教育领域省与市县财政事权和支出责任划分改革实施方案&gt;的通知》(湘政办发〔2020〕15号)文件精神《湘潭市教育局、湘潭市财政局、湘潭市人力资源和社会保障局、湘潭市扶贫开发办公室关于做好2019-2020学年度“三区”支教工作的通知》（潭教通[2019]86号）文件规定：支教年度期间由学校报销支教教师和配偶各4次往返派出地和受援地之间交通费，由学校购买保险额度不低于40万的意外保险。2.义务教育阶段教师选派工作经费按照人均3万元标准纳入中央财政、省级财政、市级财政、县市区级财政预算。其中中央、省共分担选派工作经费人均2万元，对于省直管县的辖区学校，由相应县（市）财政安排选派工作经费人均1万元。</t>
  </si>
  <si>
    <t>人员类项目</t>
  </si>
  <si>
    <t>校车补助经费</t>
  </si>
  <si>
    <t>校车运营补助每座600元，预计座位总数4000座，计240万元，对6台新购校车的车载监控设备给予补贴，每台2300元，计1.5万元；安排校车安全管理经费50万元；对校车监控设备进行升级维护补助，每台800元，预计补助200台，计16万元。安装校车远程控制系统和人脸识别系统，初装费及信息费补助计45万元。 以上校车补助资金共计352.5万元，申请县级配套资金210万元。</t>
  </si>
  <si>
    <t>校园能力建设（人事代理人员经费）</t>
  </si>
  <si>
    <t>劳务派遣5人，按4万元/人的人员经费计算。</t>
  </si>
  <si>
    <t>教育管理
事务专项</t>
  </si>
  <si>
    <t>根据《中共湘潭县委湘潭县人民政府关于全面深化新时代教师队伍建设改革的实施意见》（潭县发【2019】15号，对于适合由社会力量提供的教学辅助和工勤等服务，纳入政府购买服务指导性目录，所需资金列入县级财政预算，教育系统目前缺编200人左右，因病长休60人，支教26人，产假和短期病假常年有120人左右，每年需聘请教辅人员和工勤人员450人左右，按3万/人/年。</t>
  </si>
  <si>
    <t>小学生两型知识教育专项</t>
  </si>
  <si>
    <t>小学生两型知识教育读本印刷费用</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</si>
</sst>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_ "/>
  </numFmts>
  <fonts count="30">
    <font>
      <sz val="11"/>
      <color theme="1"/>
      <name val="宋体"/>
      <charset val="134"/>
      <scheme val="minor"/>
    </font>
    <font>
      <b/>
      <sz val="16"/>
      <name val="宋体"/>
      <charset val="134"/>
      <scheme val="minor"/>
    </font>
    <font>
      <b/>
      <sz val="11"/>
      <name val="宋体"/>
      <charset val="134"/>
      <scheme val="minor"/>
    </font>
    <font>
      <sz val="10"/>
      <name val="宋体"/>
      <charset val="134"/>
      <scheme val="minor"/>
    </font>
    <font>
      <b/>
      <sz val="11"/>
      <color theme="1"/>
      <name val="宋体"/>
      <charset val="134"/>
      <scheme val="minor"/>
    </font>
    <font>
      <b/>
      <sz val="18"/>
      <name val="宋体"/>
      <charset val="134"/>
      <scheme val="minor"/>
    </font>
    <font>
      <b/>
      <sz val="11"/>
      <name val="宋体"/>
      <charset val="134"/>
    </font>
    <font>
      <b/>
      <sz val="10"/>
      <name val="宋体"/>
      <charset val="134"/>
    </font>
    <font>
      <sz val="10"/>
      <name val="宋体"/>
      <charset val="134"/>
    </font>
    <font>
      <b/>
      <sz val="10"/>
      <name val="宋体"/>
      <charset val="134"/>
      <scheme val="minor"/>
    </font>
    <font>
      <sz val="9"/>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sz val="11"/>
      <color theme="0"/>
      <name val="宋体"/>
      <charset val="0"/>
      <scheme val="minor"/>
    </font>
    <font>
      <b/>
      <sz val="11"/>
      <color theme="3"/>
      <name val="宋体"/>
      <charset val="134"/>
      <scheme val="minor"/>
    </font>
    <font>
      <b/>
      <sz val="11"/>
      <color theme="1"/>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77">
    <xf numFmtId="0" fontId="0" fillId="0" borderId="0">
      <alignment vertical="center"/>
    </xf>
    <xf numFmtId="42" fontId="0" fillId="0" borderId="0" applyFont="0" applyFill="0" applyBorder="0" applyAlignment="0" applyProtection="0">
      <alignment vertical="center"/>
    </xf>
    <xf numFmtId="0" fontId="11" fillId="16" borderId="0" applyNumberFormat="0" applyBorder="0" applyAlignment="0" applyProtection="0">
      <alignment vertical="center"/>
    </xf>
    <xf numFmtId="0" fontId="21"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0" borderId="0">
      <alignment vertical="center"/>
    </xf>
    <xf numFmtId="0" fontId="10" fillId="0" borderId="0">
      <alignment vertical="center"/>
    </xf>
    <xf numFmtId="0" fontId="11"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3" borderId="8" applyNumberFormat="0" applyFont="0" applyAlignment="0" applyProtection="0">
      <alignment vertical="center"/>
    </xf>
    <xf numFmtId="0" fontId="18" fillId="32"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5" fillId="0" borderId="5" applyNumberFormat="0" applyFill="0" applyAlignment="0" applyProtection="0">
      <alignment vertical="center"/>
    </xf>
    <xf numFmtId="0" fontId="13" fillId="0" borderId="5" applyNumberFormat="0" applyFill="0" applyAlignment="0" applyProtection="0">
      <alignment vertical="center"/>
    </xf>
    <xf numFmtId="0" fontId="18" fillId="24" borderId="0" applyNumberFormat="0" applyBorder="0" applyAlignment="0" applyProtection="0">
      <alignment vertical="center"/>
    </xf>
    <xf numFmtId="0" fontId="19" fillId="0" borderId="10" applyNumberFormat="0" applyFill="0" applyAlignment="0" applyProtection="0">
      <alignment vertical="center"/>
    </xf>
    <xf numFmtId="0" fontId="18" fillId="31" borderId="0" applyNumberFormat="0" applyBorder="0" applyAlignment="0" applyProtection="0">
      <alignment vertical="center"/>
    </xf>
    <xf numFmtId="0" fontId="28" fillId="7" borderId="12" applyNumberFormat="0" applyAlignment="0" applyProtection="0">
      <alignment vertical="center"/>
    </xf>
    <xf numFmtId="0" fontId="17" fillId="7" borderId="6" applyNumberFormat="0" applyAlignment="0" applyProtection="0">
      <alignment vertical="center"/>
    </xf>
    <xf numFmtId="0" fontId="10" fillId="0" borderId="0">
      <alignment vertical="center"/>
    </xf>
    <xf numFmtId="0" fontId="25" fillId="23" borderId="11" applyNumberFormat="0" applyAlignment="0" applyProtection="0">
      <alignment vertical="center"/>
    </xf>
    <xf numFmtId="0" fontId="11" fillId="22" borderId="0" applyNumberFormat="0" applyBorder="0" applyAlignment="0" applyProtection="0">
      <alignment vertical="center"/>
    </xf>
    <xf numFmtId="0" fontId="18" fillId="12" borderId="0" applyNumberFormat="0" applyBorder="0" applyAlignment="0" applyProtection="0">
      <alignment vertical="center"/>
    </xf>
    <xf numFmtId="0" fontId="22" fillId="0" borderId="9" applyNumberFormat="0" applyFill="0" applyAlignment="0" applyProtection="0">
      <alignment vertical="center"/>
    </xf>
    <xf numFmtId="0" fontId="20" fillId="0" borderId="7" applyNumberFormat="0" applyFill="0" applyAlignment="0" applyProtection="0">
      <alignment vertical="center"/>
    </xf>
    <xf numFmtId="0" fontId="12" fillId="4" borderId="0" applyNumberFormat="0" applyBorder="0" applyAlignment="0" applyProtection="0">
      <alignment vertical="center"/>
    </xf>
    <xf numFmtId="0" fontId="26" fillId="28" borderId="0" applyNumberFormat="0" applyBorder="0" applyAlignment="0" applyProtection="0">
      <alignment vertical="center"/>
    </xf>
    <xf numFmtId="0" fontId="11" fillId="3" borderId="0" applyNumberFormat="0" applyBorder="0" applyAlignment="0" applyProtection="0">
      <alignment vertical="center"/>
    </xf>
    <xf numFmtId="0" fontId="18" fillId="10" borderId="0" applyNumberFormat="0" applyBorder="0" applyAlignment="0" applyProtection="0">
      <alignment vertical="center"/>
    </xf>
    <xf numFmtId="0" fontId="11" fillId="9" borderId="0" applyNumberFormat="0" applyBorder="0" applyAlignment="0" applyProtection="0">
      <alignment vertical="center"/>
    </xf>
    <xf numFmtId="0" fontId="10" fillId="0" borderId="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8" fillId="8" borderId="0" applyNumberFormat="0" applyBorder="0" applyAlignment="0" applyProtection="0">
      <alignment vertical="center"/>
    </xf>
    <xf numFmtId="0" fontId="10" fillId="0" borderId="0"/>
    <xf numFmtId="0" fontId="18" fillId="30" borderId="0" applyNumberFormat="0" applyBorder="0" applyAlignment="0" applyProtection="0">
      <alignment vertical="center"/>
    </xf>
    <xf numFmtId="0" fontId="11" fillId="25" borderId="0" applyNumberFormat="0" applyBorder="0" applyAlignment="0" applyProtection="0">
      <alignment vertical="center"/>
    </xf>
    <xf numFmtId="0" fontId="10" fillId="0" borderId="0">
      <alignment vertical="center"/>
    </xf>
    <xf numFmtId="0" fontId="10" fillId="0" borderId="0">
      <alignment vertical="center"/>
    </xf>
    <xf numFmtId="0" fontId="11" fillId="20" borderId="0" applyNumberFormat="0" applyBorder="0" applyAlignment="0" applyProtection="0">
      <alignment vertical="center"/>
    </xf>
    <xf numFmtId="0" fontId="18" fillId="19" borderId="0" applyNumberFormat="0" applyBorder="0" applyAlignment="0" applyProtection="0">
      <alignment vertical="center"/>
    </xf>
    <xf numFmtId="0" fontId="10" fillId="0" borderId="0">
      <alignment vertical="center"/>
    </xf>
    <xf numFmtId="0" fontId="10" fillId="0" borderId="0"/>
    <xf numFmtId="0" fontId="11" fillId="17" borderId="0" applyNumberFormat="0" applyBorder="0" applyAlignment="0" applyProtection="0">
      <alignment vertical="center"/>
    </xf>
    <xf numFmtId="0" fontId="18" fillId="33" borderId="0" applyNumberFormat="0" applyBorder="0" applyAlignment="0" applyProtection="0">
      <alignment vertical="center"/>
    </xf>
    <xf numFmtId="0" fontId="18" fillId="15" borderId="0" applyNumberFormat="0" applyBorder="0" applyAlignment="0" applyProtection="0">
      <alignment vertical="center"/>
    </xf>
    <xf numFmtId="0" fontId="10" fillId="0" borderId="0">
      <alignment vertical="center"/>
    </xf>
    <xf numFmtId="0" fontId="11" fillId="29" borderId="0" applyNumberFormat="0" applyBorder="0" applyAlignment="0" applyProtection="0">
      <alignment vertical="center"/>
    </xf>
    <xf numFmtId="0" fontId="18" fillId="14"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cellStyleXfs>
  <cellXfs count="3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77" fontId="4" fillId="2" borderId="0" xfId="0" applyNumberFormat="1" applyFont="1" applyFill="1" applyBorder="1" applyAlignment="1">
      <alignment horizontal="center" vertical="center"/>
    </xf>
    <xf numFmtId="0" fontId="3" fillId="2" borderId="0" xfId="0" applyFont="1" applyFill="1" applyBorder="1" applyAlignment="1">
      <alignment horizontal="center" vertical="center" wrapText="1"/>
    </xf>
    <xf numFmtId="177" fontId="5"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77"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xf>
    <xf numFmtId="177" fontId="4" fillId="0" borderId="3" xfId="0" applyNumberFormat="1" applyFont="1" applyFill="1" applyBorder="1" applyAlignment="1">
      <alignment horizontal="center" vertical="center"/>
    </xf>
    <xf numFmtId="177" fontId="4" fillId="0" borderId="4" xfId="0" applyNumberFormat="1" applyFont="1" applyFill="1" applyBorder="1" applyAlignment="1">
      <alignment horizontal="center" vertical="center"/>
    </xf>
    <xf numFmtId="0" fontId="6" fillId="0" borderId="1" xfId="46" applyFont="1" applyFill="1" applyBorder="1" applyAlignment="1">
      <alignment horizontal="center" vertical="center" wrapText="1"/>
    </xf>
    <xf numFmtId="0" fontId="6"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177" fontId="4"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77">
    <cellStyle name="常规" xfId="0" builtinId="0"/>
    <cellStyle name="货币[0]" xfId="1" builtinId="7"/>
    <cellStyle name="20% - 强调文字颜色 3" xfId="2" builtinId="38"/>
    <cellStyle name="输入" xfId="3" builtinId="20"/>
    <cellStyle name="货币" xfId="4" builtinId="4"/>
    <cellStyle name="千位分隔[0]" xfId="5" builtinId="6"/>
    <cellStyle name="常规_2022年度部门预算项目申报表_20" xfId="6"/>
    <cellStyle name="常规_2022年度部门预算项目申报表_15"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2 5"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_2022年度部门预算项目申报表_10"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常规_2022年度部门预算项目申报表_13" xfId="40"/>
    <cellStyle name="40% - 强调文字颜色 1" xfId="41" builtinId="31"/>
    <cellStyle name="20% - 强调文字颜色 2" xfId="42" builtinId="34"/>
    <cellStyle name="常规_2022年度部门预算项目申报表_14" xfId="43"/>
    <cellStyle name="40% - 强调文字颜色 2" xfId="44" builtinId="35"/>
    <cellStyle name="强调文字颜色 3" xfId="45" builtinId="37"/>
    <cellStyle name="常规 3 2" xfId="46"/>
    <cellStyle name="强调文字颜色 4" xfId="47" builtinId="41"/>
    <cellStyle name="20% - 强调文字颜色 4" xfId="48" builtinId="42"/>
    <cellStyle name="常规_2022年度部门预算项目申报表_21" xfId="49"/>
    <cellStyle name="常规_2022年度部门预算项目申报表_16" xfId="50"/>
    <cellStyle name="40% - 强调文字颜色 4" xfId="51" builtinId="43"/>
    <cellStyle name="强调文字颜色 5" xfId="52" builtinId="45"/>
    <cellStyle name="常规_2022年度部门预算项目申报表_17" xfId="53"/>
    <cellStyle name="常规 2 2" xfId="54"/>
    <cellStyle name="40% - 强调文字颜色 5" xfId="55" builtinId="47"/>
    <cellStyle name="60% - 强调文字颜色 5" xfId="56" builtinId="48"/>
    <cellStyle name="强调文字颜色 6" xfId="57" builtinId="49"/>
    <cellStyle name="常规_2022年度部门预算项目申报表_18" xfId="58"/>
    <cellStyle name="40% - 强调文字颜色 6" xfId="59" builtinId="51"/>
    <cellStyle name="60% - 强调文字颜色 6" xfId="60" builtinId="52"/>
    <cellStyle name="常规 2" xfId="61"/>
    <cellStyle name="常规 3" xfId="62"/>
    <cellStyle name="常规_2022年度部门预算项目申报表" xfId="63"/>
    <cellStyle name="常规_2022年度部门预算项目申报表_1" xfId="64"/>
    <cellStyle name="常规_2022年度部门预算项目申报表_11" xfId="65"/>
    <cellStyle name="常规_2022年度部门预算项目申报表_12" xfId="66"/>
    <cellStyle name="常规_2022年度部门预算项目申报表_19" xfId="67"/>
    <cellStyle name="常规_2022年度部门预算项目申报表_2" xfId="68"/>
    <cellStyle name="常规_2022年度部门预算项目申报表_3" xfId="69"/>
    <cellStyle name="常规_2022年度部门预算项目申报表_4" xfId="70"/>
    <cellStyle name="常规_2022年度部门预算项目申报表_5" xfId="71"/>
    <cellStyle name="常规_2022年度部门预算项目申报表_6" xfId="72"/>
    <cellStyle name="常规_2022年度部门预算项目申报表_7" xfId="73"/>
    <cellStyle name="常规_2022年度部门预算项目申报表_8" xfId="74"/>
    <cellStyle name="常规_2022年度部门预算项目申报表_9" xfId="75"/>
    <cellStyle name="常规_收支预算总表_中共湘潭县委办公室" xfId="7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1"/>
  <sheetViews>
    <sheetView showZeros="0" tabSelected="1" topLeftCell="C11" workbookViewId="0">
      <selection activeCell="E10" sqref="E10"/>
    </sheetView>
  </sheetViews>
  <sheetFormatPr defaultColWidth="8.875" defaultRowHeight="13.5"/>
  <cols>
    <col min="1" max="1" width="5.625" style="4" customWidth="1"/>
    <col min="2" max="2" width="9.625" style="5" customWidth="1"/>
    <col min="3" max="3" width="5.625" style="5" customWidth="1"/>
    <col min="4" max="4" width="10.625" style="5" customWidth="1"/>
    <col min="5" max="5" width="50" style="5" customWidth="1"/>
    <col min="6" max="7" width="6.625" style="5" customWidth="1"/>
    <col min="8" max="8" width="10.625" style="5" customWidth="1"/>
    <col min="9" max="9" width="5.625" style="5" customWidth="1"/>
    <col min="10" max="10" width="9.625" style="5" customWidth="1"/>
    <col min="11" max="11" width="11.625" style="5" customWidth="1"/>
    <col min="12" max="12" width="11.125" style="5" customWidth="1"/>
    <col min="13" max="13" width="8.625" style="5" customWidth="1"/>
    <col min="14" max="15" width="10.625" style="5" customWidth="1"/>
    <col min="16" max="16" width="9.875" style="5" customWidth="1"/>
    <col min="17" max="16384" width="8.875" style="5"/>
  </cols>
  <sheetData>
    <row r="1" s="1" customFormat="1" ht="36" customHeight="1" spans="1:16">
      <c r="A1" s="6" t="s">
        <v>0</v>
      </c>
      <c r="B1" s="7"/>
      <c r="C1" s="7"/>
      <c r="D1" s="7"/>
      <c r="E1" s="7"/>
      <c r="F1" s="7"/>
      <c r="G1" s="7"/>
      <c r="H1" s="7"/>
      <c r="I1" s="7"/>
      <c r="J1" s="7"/>
      <c r="K1" s="7"/>
      <c r="L1" s="7"/>
      <c r="M1" s="7"/>
      <c r="N1" s="7"/>
      <c r="O1" s="7"/>
      <c r="P1" s="27"/>
    </row>
    <row r="2" s="2" customFormat="1" ht="24" customHeight="1" spans="1:16">
      <c r="A2" s="8"/>
      <c r="B2" s="9"/>
      <c r="C2" s="9"/>
      <c r="D2" s="9"/>
      <c r="E2" s="9"/>
      <c r="F2" s="9"/>
      <c r="G2" s="9"/>
      <c r="H2" s="9"/>
      <c r="I2" s="9"/>
      <c r="J2" s="9"/>
      <c r="K2" s="9"/>
      <c r="L2" s="9"/>
      <c r="M2" s="9"/>
      <c r="N2" s="9"/>
      <c r="O2" s="9"/>
      <c r="P2" s="28"/>
    </row>
    <row r="3" s="2" customFormat="1" ht="24" customHeight="1" spans="1:16">
      <c r="A3" s="10" t="s">
        <v>1</v>
      </c>
      <c r="B3" s="11" t="s">
        <v>2</v>
      </c>
      <c r="C3" s="11"/>
      <c r="D3" s="11" t="s">
        <v>3</v>
      </c>
      <c r="E3" s="11"/>
      <c r="F3" s="11"/>
      <c r="G3" s="11"/>
      <c r="H3" s="11"/>
      <c r="I3" s="11" t="s">
        <v>4</v>
      </c>
      <c r="J3" s="11" t="s">
        <v>5</v>
      </c>
      <c r="K3" s="11" t="s">
        <v>6</v>
      </c>
      <c r="L3" s="11"/>
      <c r="M3" s="11"/>
      <c r="N3" s="11"/>
      <c r="O3" s="11"/>
      <c r="P3" s="29" t="s">
        <v>7</v>
      </c>
    </row>
    <row r="4" s="2" customFormat="1" ht="24" customHeight="1" spans="1:16">
      <c r="A4" s="10"/>
      <c r="B4" s="11"/>
      <c r="C4" s="11" t="s">
        <v>8</v>
      </c>
      <c r="D4" s="12" t="s">
        <v>9</v>
      </c>
      <c r="E4" s="12" t="s">
        <v>10</v>
      </c>
      <c r="F4" s="12" t="s">
        <v>11</v>
      </c>
      <c r="G4" s="12" t="s">
        <v>12</v>
      </c>
      <c r="H4" s="12" t="s">
        <v>13</v>
      </c>
      <c r="I4" s="11"/>
      <c r="J4" s="11"/>
      <c r="K4" s="11" t="s">
        <v>14</v>
      </c>
      <c r="L4" s="11" t="s">
        <v>15</v>
      </c>
      <c r="M4" s="11" t="s">
        <v>16</v>
      </c>
      <c r="N4" s="11" t="s">
        <v>17</v>
      </c>
      <c r="O4" s="11"/>
      <c r="P4" s="29"/>
    </row>
    <row r="5" s="2" customFormat="1" ht="30" customHeight="1" spans="1:16">
      <c r="A5" s="10"/>
      <c r="B5" s="11"/>
      <c r="C5" s="11"/>
      <c r="D5" s="12"/>
      <c r="E5" s="12"/>
      <c r="F5" s="12"/>
      <c r="G5" s="12"/>
      <c r="H5" s="12"/>
      <c r="I5" s="11"/>
      <c r="J5" s="11"/>
      <c r="K5" s="11"/>
      <c r="L5" s="11"/>
      <c r="M5" s="11"/>
      <c r="N5" s="11" t="s">
        <v>18</v>
      </c>
      <c r="O5" s="11" t="s">
        <v>19</v>
      </c>
      <c r="P5" s="29"/>
    </row>
    <row r="6" s="2" customFormat="1" ht="36" customHeight="1" spans="1:16">
      <c r="A6" s="13" t="s">
        <v>20</v>
      </c>
      <c r="B6" s="14"/>
      <c r="C6" s="14"/>
      <c r="D6" s="15"/>
      <c r="E6" s="16"/>
      <c r="F6" s="17"/>
      <c r="G6" s="17"/>
      <c r="H6" s="17"/>
      <c r="I6" s="30">
        <f t="shared" ref="I6:P6" si="0">SUM(I7:I31)</f>
        <v>0</v>
      </c>
      <c r="J6" s="30">
        <f t="shared" si="0"/>
        <v>0</v>
      </c>
      <c r="K6" s="30">
        <f t="shared" si="0"/>
        <v>9362</v>
      </c>
      <c r="L6" s="30">
        <f t="shared" si="0"/>
        <v>6013</v>
      </c>
      <c r="M6" s="30">
        <f t="shared" si="0"/>
        <v>0</v>
      </c>
      <c r="N6" s="30">
        <f t="shared" si="0"/>
        <v>3349</v>
      </c>
      <c r="O6" s="30">
        <f t="shared" si="0"/>
        <v>0</v>
      </c>
      <c r="P6" s="11"/>
    </row>
    <row r="7" s="3" customFormat="1" ht="50.1" customHeight="1" spans="1:16">
      <c r="A7" s="18">
        <v>44</v>
      </c>
      <c r="B7" s="19" t="s">
        <v>21</v>
      </c>
      <c r="C7" s="20">
        <v>1</v>
      </c>
      <c r="D7" s="21" t="s">
        <v>22</v>
      </c>
      <c r="E7" s="22" t="s">
        <v>23</v>
      </c>
      <c r="F7" s="23" t="s">
        <v>24</v>
      </c>
      <c r="G7" s="23" t="s">
        <v>25</v>
      </c>
      <c r="H7" s="23" t="s">
        <v>26</v>
      </c>
      <c r="I7" s="31" t="s">
        <v>27</v>
      </c>
      <c r="J7" s="32" t="s">
        <v>28</v>
      </c>
      <c r="K7" s="33">
        <f t="shared" ref="K7:K15" si="1">L7+M7+N7</f>
        <v>100</v>
      </c>
      <c r="L7" s="33">
        <v>50</v>
      </c>
      <c r="M7" s="33">
        <v>0</v>
      </c>
      <c r="N7" s="33">
        <v>50</v>
      </c>
      <c r="O7" s="33">
        <v>0</v>
      </c>
      <c r="P7" s="32"/>
    </row>
    <row r="8" s="3" customFormat="1" ht="68.1" customHeight="1" spans="1:16">
      <c r="A8" s="18"/>
      <c r="B8" s="24"/>
      <c r="C8" s="20">
        <v>2</v>
      </c>
      <c r="D8" s="21" t="s">
        <v>29</v>
      </c>
      <c r="E8" s="22" t="s">
        <v>30</v>
      </c>
      <c r="F8" s="23" t="s">
        <v>24</v>
      </c>
      <c r="G8" s="23" t="s">
        <v>25</v>
      </c>
      <c r="H8" s="23" t="s">
        <v>26</v>
      </c>
      <c r="I8" s="31" t="s">
        <v>27</v>
      </c>
      <c r="J8" s="32" t="s">
        <v>31</v>
      </c>
      <c r="K8" s="33">
        <f t="shared" si="1"/>
        <v>171</v>
      </c>
      <c r="L8" s="33">
        <v>154</v>
      </c>
      <c r="M8" s="33">
        <v>0</v>
      </c>
      <c r="N8" s="33">
        <v>17</v>
      </c>
      <c r="O8" s="33">
        <v>0</v>
      </c>
      <c r="P8" s="32"/>
    </row>
    <row r="9" s="3" customFormat="1" ht="85" customHeight="1" spans="1:16">
      <c r="A9" s="18"/>
      <c r="B9" s="24"/>
      <c r="C9" s="20">
        <v>3</v>
      </c>
      <c r="D9" s="21" t="s">
        <v>32</v>
      </c>
      <c r="E9" s="22" t="s">
        <v>33</v>
      </c>
      <c r="F9" s="23" t="s">
        <v>24</v>
      </c>
      <c r="G9" s="23" t="s">
        <v>25</v>
      </c>
      <c r="H9" s="23" t="s">
        <v>26</v>
      </c>
      <c r="I9" s="31" t="s">
        <v>27</v>
      </c>
      <c r="J9" s="32" t="s">
        <v>34</v>
      </c>
      <c r="K9" s="33">
        <f t="shared" si="1"/>
        <v>540</v>
      </c>
      <c r="L9" s="33">
        <v>486</v>
      </c>
      <c r="M9" s="33">
        <v>0</v>
      </c>
      <c r="N9" s="33">
        <v>54</v>
      </c>
      <c r="O9" s="33">
        <v>0</v>
      </c>
      <c r="P9" s="32"/>
    </row>
    <row r="10" s="3" customFormat="1" ht="128" customHeight="1" spans="1:16">
      <c r="A10" s="18"/>
      <c r="B10" s="24"/>
      <c r="C10" s="20">
        <v>4</v>
      </c>
      <c r="D10" s="21" t="s">
        <v>35</v>
      </c>
      <c r="E10" s="22" t="s">
        <v>36</v>
      </c>
      <c r="F10" s="23" t="s">
        <v>24</v>
      </c>
      <c r="G10" s="23" t="s">
        <v>25</v>
      </c>
      <c r="H10" s="23" t="s">
        <v>26</v>
      </c>
      <c r="I10" s="31" t="s">
        <v>27</v>
      </c>
      <c r="J10" s="32" t="s">
        <v>37</v>
      </c>
      <c r="K10" s="33">
        <f t="shared" si="1"/>
        <v>872</v>
      </c>
      <c r="L10" s="33">
        <v>763</v>
      </c>
      <c r="M10" s="33">
        <v>0</v>
      </c>
      <c r="N10" s="33">
        <v>109</v>
      </c>
      <c r="O10" s="33">
        <v>0</v>
      </c>
      <c r="P10" s="32"/>
    </row>
    <row r="11" s="3" customFormat="1" ht="87" customHeight="1" spans="1:16">
      <c r="A11" s="18"/>
      <c r="B11" s="24"/>
      <c r="C11" s="20">
        <v>5</v>
      </c>
      <c r="D11" s="21" t="s">
        <v>38</v>
      </c>
      <c r="E11" s="22" t="s">
        <v>39</v>
      </c>
      <c r="F11" s="23" t="s">
        <v>24</v>
      </c>
      <c r="G11" s="23" t="s">
        <v>25</v>
      </c>
      <c r="H11" s="23" t="s">
        <v>26</v>
      </c>
      <c r="I11" s="31" t="s">
        <v>27</v>
      </c>
      <c r="J11" s="32" t="s">
        <v>40</v>
      </c>
      <c r="K11" s="33">
        <f t="shared" si="1"/>
        <v>312</v>
      </c>
      <c r="L11" s="33">
        <v>234</v>
      </c>
      <c r="M11" s="33">
        <v>0</v>
      </c>
      <c r="N11" s="33">
        <v>78</v>
      </c>
      <c r="O11" s="33">
        <v>0</v>
      </c>
      <c r="P11" s="32"/>
    </row>
    <row r="12" s="3" customFormat="1" ht="81" customHeight="1" spans="1:16">
      <c r="A12" s="18"/>
      <c r="B12" s="24"/>
      <c r="C12" s="20">
        <v>6</v>
      </c>
      <c r="D12" s="21" t="s">
        <v>41</v>
      </c>
      <c r="E12" s="22" t="s">
        <v>42</v>
      </c>
      <c r="F12" s="23" t="s">
        <v>24</v>
      </c>
      <c r="G12" s="23" t="s">
        <v>25</v>
      </c>
      <c r="H12" s="23" t="s">
        <v>26</v>
      </c>
      <c r="I12" s="31" t="s">
        <v>27</v>
      </c>
      <c r="J12" s="32" t="s">
        <v>43</v>
      </c>
      <c r="K12" s="33">
        <f t="shared" si="1"/>
        <v>169</v>
      </c>
      <c r="L12" s="33">
        <v>144</v>
      </c>
      <c r="M12" s="33">
        <v>0</v>
      </c>
      <c r="N12" s="33">
        <v>25</v>
      </c>
      <c r="O12" s="33">
        <v>0</v>
      </c>
      <c r="P12" s="32"/>
    </row>
    <row r="13" s="3" customFormat="1" ht="68.1" customHeight="1" spans="1:16">
      <c r="A13" s="18"/>
      <c r="B13" s="24"/>
      <c r="C13" s="20">
        <v>7</v>
      </c>
      <c r="D13" s="21" t="s">
        <v>44</v>
      </c>
      <c r="E13" s="22" t="s">
        <v>45</v>
      </c>
      <c r="F13" s="23" t="s">
        <v>24</v>
      </c>
      <c r="G13" s="23" t="s">
        <v>25</v>
      </c>
      <c r="H13" s="23" t="s">
        <v>26</v>
      </c>
      <c r="I13" s="31" t="s">
        <v>27</v>
      </c>
      <c r="J13" s="32" t="s">
        <v>46</v>
      </c>
      <c r="K13" s="33">
        <f t="shared" si="1"/>
        <v>1200</v>
      </c>
      <c r="L13" s="33">
        <v>1080</v>
      </c>
      <c r="M13" s="33">
        <v>0</v>
      </c>
      <c r="N13" s="33">
        <v>120</v>
      </c>
      <c r="O13" s="33">
        <v>0</v>
      </c>
      <c r="P13" s="32"/>
    </row>
    <row r="14" s="3" customFormat="1" ht="68.1" customHeight="1" spans="1:16">
      <c r="A14" s="18"/>
      <c r="B14" s="24"/>
      <c r="C14" s="20">
        <v>8</v>
      </c>
      <c r="D14" s="21" t="s">
        <v>47</v>
      </c>
      <c r="E14" s="22" t="s">
        <v>48</v>
      </c>
      <c r="F14" s="23" t="s">
        <v>24</v>
      </c>
      <c r="G14" s="23" t="s">
        <v>25</v>
      </c>
      <c r="H14" s="23" t="s">
        <v>26</v>
      </c>
      <c r="I14" s="31" t="s">
        <v>27</v>
      </c>
      <c r="J14" s="32" t="s">
        <v>49</v>
      </c>
      <c r="K14" s="33">
        <f t="shared" si="1"/>
        <v>200</v>
      </c>
      <c r="L14" s="33">
        <v>180</v>
      </c>
      <c r="M14" s="33">
        <v>0</v>
      </c>
      <c r="N14" s="33">
        <v>20</v>
      </c>
      <c r="O14" s="33">
        <v>0</v>
      </c>
      <c r="P14" s="32"/>
    </row>
    <row r="15" s="3" customFormat="1" ht="50.1" customHeight="1" spans="1:16">
      <c r="A15" s="18"/>
      <c r="B15" s="24"/>
      <c r="C15" s="20">
        <v>9</v>
      </c>
      <c r="D15" s="21" t="s">
        <v>50</v>
      </c>
      <c r="E15" s="22" t="s">
        <v>51</v>
      </c>
      <c r="F15" s="23" t="s">
        <v>24</v>
      </c>
      <c r="G15" s="23" t="s">
        <v>25</v>
      </c>
      <c r="H15" s="23" t="s">
        <v>26</v>
      </c>
      <c r="I15" s="31" t="s">
        <v>27</v>
      </c>
      <c r="J15" s="32" t="s">
        <v>52</v>
      </c>
      <c r="K15" s="33">
        <f t="shared" si="1"/>
        <v>1247</v>
      </c>
      <c r="L15" s="33">
        <v>1237</v>
      </c>
      <c r="M15" s="33">
        <v>0</v>
      </c>
      <c r="N15" s="33">
        <v>10</v>
      </c>
      <c r="O15" s="33">
        <v>0</v>
      </c>
      <c r="P15" s="32"/>
    </row>
    <row r="16" s="3" customFormat="1" ht="50.1" customHeight="1" spans="1:16">
      <c r="A16" s="18"/>
      <c r="B16" s="24"/>
      <c r="C16" s="20">
        <v>10</v>
      </c>
      <c r="D16" s="21" t="s">
        <v>53</v>
      </c>
      <c r="E16" s="22" t="s">
        <v>54</v>
      </c>
      <c r="F16" s="23" t="s">
        <v>24</v>
      </c>
      <c r="G16" s="23" t="s">
        <v>25</v>
      </c>
      <c r="H16" s="23" t="s">
        <v>26</v>
      </c>
      <c r="I16" s="31" t="s">
        <v>27</v>
      </c>
      <c r="J16" s="32" t="s">
        <v>55</v>
      </c>
      <c r="K16" s="33">
        <f>L16+M16+N16</f>
        <v>1756</v>
      </c>
      <c r="L16" s="33">
        <v>1581</v>
      </c>
      <c r="M16" s="33">
        <v>0</v>
      </c>
      <c r="N16" s="33">
        <v>175</v>
      </c>
      <c r="O16" s="33">
        <v>0</v>
      </c>
      <c r="P16" s="32"/>
    </row>
    <row r="17" s="3" customFormat="1" ht="90" customHeight="1" spans="1:16">
      <c r="A17" s="18"/>
      <c r="B17" s="24"/>
      <c r="C17" s="20">
        <v>11</v>
      </c>
      <c r="D17" s="21" t="s">
        <v>56</v>
      </c>
      <c r="E17" s="22" t="s">
        <v>57</v>
      </c>
      <c r="F17" s="23" t="s">
        <v>24</v>
      </c>
      <c r="G17" s="23" t="s">
        <v>25</v>
      </c>
      <c r="H17" s="23" t="s">
        <v>26</v>
      </c>
      <c r="I17" s="31"/>
      <c r="J17" s="32"/>
      <c r="K17" s="33">
        <f t="shared" ref="K17:K37" si="2">L17+M17+N17</f>
        <v>800</v>
      </c>
      <c r="L17" s="33">
        <v>0</v>
      </c>
      <c r="M17" s="33">
        <v>0</v>
      </c>
      <c r="N17" s="33">
        <v>800</v>
      </c>
      <c r="O17" s="33">
        <v>0</v>
      </c>
      <c r="P17" s="32"/>
    </row>
    <row r="18" s="3" customFormat="1" ht="60" customHeight="1" spans="1:16">
      <c r="A18" s="18"/>
      <c r="B18" s="24"/>
      <c r="C18" s="20">
        <v>12</v>
      </c>
      <c r="D18" s="21" t="s">
        <v>58</v>
      </c>
      <c r="E18" s="22" t="s">
        <v>59</v>
      </c>
      <c r="F18" s="23" t="s">
        <v>24</v>
      </c>
      <c r="G18" s="23" t="s">
        <v>60</v>
      </c>
      <c r="H18" s="23" t="s">
        <v>26</v>
      </c>
      <c r="I18" s="31"/>
      <c r="J18" s="32"/>
      <c r="K18" s="33">
        <f t="shared" si="2"/>
        <v>20</v>
      </c>
      <c r="L18" s="33">
        <v>0</v>
      </c>
      <c r="M18" s="33">
        <v>0</v>
      </c>
      <c r="N18" s="33">
        <v>20</v>
      </c>
      <c r="O18" s="33">
        <v>0</v>
      </c>
      <c r="P18" s="32"/>
    </row>
    <row r="19" s="3" customFormat="1" ht="68.1" customHeight="1" spans="1:16">
      <c r="A19" s="18"/>
      <c r="B19" s="24"/>
      <c r="C19" s="20">
        <v>13</v>
      </c>
      <c r="D19" s="21" t="s">
        <v>61</v>
      </c>
      <c r="E19" s="22" t="s">
        <v>62</v>
      </c>
      <c r="F19" s="23" t="s">
        <v>24</v>
      </c>
      <c r="G19" s="23" t="s">
        <v>25</v>
      </c>
      <c r="H19" s="23" t="s">
        <v>26</v>
      </c>
      <c r="I19" s="31"/>
      <c r="J19" s="32"/>
      <c r="K19" s="33">
        <f t="shared" si="2"/>
        <v>20</v>
      </c>
      <c r="L19" s="33">
        <v>0</v>
      </c>
      <c r="M19" s="33">
        <v>0</v>
      </c>
      <c r="N19" s="33">
        <v>20</v>
      </c>
      <c r="O19" s="33">
        <v>0</v>
      </c>
      <c r="P19" s="32"/>
    </row>
    <row r="20" s="3" customFormat="1" ht="90" customHeight="1" spans="1:16">
      <c r="A20" s="18"/>
      <c r="B20" s="24"/>
      <c r="C20" s="20">
        <v>14</v>
      </c>
      <c r="D20" s="21" t="s">
        <v>63</v>
      </c>
      <c r="E20" s="22" t="s">
        <v>64</v>
      </c>
      <c r="F20" s="23" t="s">
        <v>24</v>
      </c>
      <c r="G20" s="23" t="s">
        <v>25</v>
      </c>
      <c r="H20" s="23" t="s">
        <v>26</v>
      </c>
      <c r="I20" s="31"/>
      <c r="J20" s="32"/>
      <c r="K20" s="33">
        <f t="shared" si="2"/>
        <v>30</v>
      </c>
      <c r="L20" s="33">
        <v>0</v>
      </c>
      <c r="M20" s="33">
        <v>0</v>
      </c>
      <c r="N20" s="33">
        <v>30</v>
      </c>
      <c r="O20" s="33">
        <v>0</v>
      </c>
      <c r="P20" s="32"/>
    </row>
    <row r="21" s="3" customFormat="1" ht="111" customHeight="1" spans="1:16">
      <c r="A21" s="18"/>
      <c r="B21" s="24"/>
      <c r="C21" s="20">
        <v>15</v>
      </c>
      <c r="D21" s="21" t="s">
        <v>65</v>
      </c>
      <c r="E21" s="22" t="s">
        <v>66</v>
      </c>
      <c r="F21" s="23" t="s">
        <v>24</v>
      </c>
      <c r="G21" s="23" t="s">
        <v>60</v>
      </c>
      <c r="H21" s="23" t="s">
        <v>26</v>
      </c>
      <c r="I21" s="31"/>
      <c r="J21" s="32"/>
      <c r="K21" s="33">
        <f t="shared" si="2"/>
        <v>20</v>
      </c>
      <c r="L21" s="33">
        <v>0</v>
      </c>
      <c r="M21" s="33">
        <v>0</v>
      </c>
      <c r="N21" s="33">
        <v>20</v>
      </c>
      <c r="O21" s="33">
        <v>0</v>
      </c>
      <c r="P21" s="32"/>
    </row>
    <row r="22" s="3" customFormat="1" ht="123" customHeight="1" spans="1:16">
      <c r="A22" s="18"/>
      <c r="B22" s="24"/>
      <c r="C22" s="20">
        <v>16</v>
      </c>
      <c r="D22" s="20" t="s">
        <v>67</v>
      </c>
      <c r="E22" s="25" t="s">
        <v>68</v>
      </c>
      <c r="F22" s="23" t="s">
        <v>69</v>
      </c>
      <c r="G22" s="23" t="s">
        <v>25</v>
      </c>
      <c r="H22" s="23" t="s">
        <v>26</v>
      </c>
      <c r="I22" s="31"/>
      <c r="J22" s="32"/>
      <c r="K22" s="33">
        <f t="shared" si="2"/>
        <v>300</v>
      </c>
      <c r="L22" s="33">
        <v>0</v>
      </c>
      <c r="M22" s="33">
        <v>0</v>
      </c>
      <c r="N22" s="33">
        <v>300</v>
      </c>
      <c r="O22" s="33">
        <v>0</v>
      </c>
      <c r="P22" s="32"/>
    </row>
    <row r="23" s="3" customFormat="1" ht="50.1" customHeight="1" spans="1:16">
      <c r="A23" s="18"/>
      <c r="B23" s="24"/>
      <c r="C23" s="20">
        <v>17</v>
      </c>
      <c r="D23" s="21" t="s">
        <v>70</v>
      </c>
      <c r="E23" s="22" t="s">
        <v>71</v>
      </c>
      <c r="F23" s="23" t="s">
        <v>24</v>
      </c>
      <c r="G23" s="23" t="s">
        <v>60</v>
      </c>
      <c r="H23" s="23" t="s">
        <v>26</v>
      </c>
      <c r="I23" s="31"/>
      <c r="J23" s="32"/>
      <c r="K23" s="33">
        <f t="shared" si="2"/>
        <v>90</v>
      </c>
      <c r="L23" s="33">
        <v>0</v>
      </c>
      <c r="M23" s="33">
        <v>0</v>
      </c>
      <c r="N23" s="33">
        <v>90</v>
      </c>
      <c r="O23" s="33">
        <v>0</v>
      </c>
      <c r="P23" s="32"/>
    </row>
    <row r="24" s="3" customFormat="1" ht="125" customHeight="1" spans="1:16">
      <c r="A24" s="18"/>
      <c r="B24" s="24"/>
      <c r="C24" s="20">
        <v>18</v>
      </c>
      <c r="D24" s="21" t="s">
        <v>72</v>
      </c>
      <c r="E24" s="22" t="s">
        <v>73</v>
      </c>
      <c r="F24" s="23" t="s">
        <v>24</v>
      </c>
      <c r="G24" s="23" t="s">
        <v>60</v>
      </c>
      <c r="H24" s="23" t="s">
        <v>26</v>
      </c>
      <c r="I24" s="31"/>
      <c r="J24" s="32"/>
      <c r="K24" s="33">
        <f t="shared" si="2"/>
        <v>40</v>
      </c>
      <c r="L24" s="33">
        <v>0</v>
      </c>
      <c r="M24" s="33">
        <v>0</v>
      </c>
      <c r="N24" s="33">
        <v>40</v>
      </c>
      <c r="O24" s="33">
        <v>0</v>
      </c>
      <c r="P24" s="32"/>
    </row>
    <row r="25" s="3" customFormat="1" ht="50.1" customHeight="1" spans="1:16">
      <c r="A25" s="18"/>
      <c r="B25" s="24"/>
      <c r="C25" s="20">
        <v>19</v>
      </c>
      <c r="D25" s="21" t="s">
        <v>74</v>
      </c>
      <c r="E25" s="22" t="s">
        <v>75</v>
      </c>
      <c r="F25" s="23" t="s">
        <v>24</v>
      </c>
      <c r="G25" s="23" t="s">
        <v>25</v>
      </c>
      <c r="H25" s="23" t="s">
        <v>26</v>
      </c>
      <c r="I25" s="31"/>
      <c r="J25" s="32"/>
      <c r="K25" s="33">
        <f t="shared" si="2"/>
        <v>380</v>
      </c>
      <c r="L25" s="33">
        <v>0</v>
      </c>
      <c r="M25" s="33">
        <v>0</v>
      </c>
      <c r="N25" s="33">
        <v>380</v>
      </c>
      <c r="O25" s="33">
        <v>0</v>
      </c>
      <c r="P25" s="32"/>
    </row>
    <row r="26" s="3" customFormat="1" ht="50.1" customHeight="1" spans="1:16">
      <c r="A26" s="18"/>
      <c r="B26" s="24"/>
      <c r="C26" s="20">
        <v>20</v>
      </c>
      <c r="D26" s="21" t="s">
        <v>76</v>
      </c>
      <c r="E26" s="22" t="s">
        <v>77</v>
      </c>
      <c r="F26" s="23" t="s">
        <v>24</v>
      </c>
      <c r="G26" s="23" t="s">
        <v>60</v>
      </c>
      <c r="H26" s="23" t="s">
        <v>26</v>
      </c>
      <c r="I26" s="31"/>
      <c r="J26" s="32"/>
      <c r="K26" s="33">
        <f t="shared" si="2"/>
        <v>230</v>
      </c>
      <c r="L26" s="33">
        <v>0</v>
      </c>
      <c r="M26" s="33">
        <v>0</v>
      </c>
      <c r="N26" s="33">
        <v>230</v>
      </c>
      <c r="O26" s="33">
        <v>0</v>
      </c>
      <c r="P26" s="32"/>
    </row>
    <row r="27" s="3" customFormat="1" ht="135" customHeight="1" spans="1:16">
      <c r="A27" s="18"/>
      <c r="B27" s="24"/>
      <c r="C27" s="20">
        <v>21</v>
      </c>
      <c r="D27" s="21" t="s">
        <v>78</v>
      </c>
      <c r="E27" s="22" t="s">
        <v>79</v>
      </c>
      <c r="F27" s="23" t="s">
        <v>24</v>
      </c>
      <c r="G27" s="23" t="s">
        <v>25</v>
      </c>
      <c r="H27" s="23" t="s">
        <v>80</v>
      </c>
      <c r="I27" s="31"/>
      <c r="J27" s="32"/>
      <c r="K27" s="33">
        <f t="shared" si="2"/>
        <v>21</v>
      </c>
      <c r="L27" s="33">
        <v>0</v>
      </c>
      <c r="M27" s="33">
        <v>0</v>
      </c>
      <c r="N27" s="33">
        <v>21</v>
      </c>
      <c r="O27" s="33">
        <v>0</v>
      </c>
      <c r="P27" s="32"/>
    </row>
    <row r="28" s="3" customFormat="1" ht="80.1" customHeight="1" spans="1:16">
      <c r="A28" s="18"/>
      <c r="B28" s="24"/>
      <c r="C28" s="20">
        <v>22</v>
      </c>
      <c r="D28" s="21" t="s">
        <v>81</v>
      </c>
      <c r="E28" s="22" t="s">
        <v>82</v>
      </c>
      <c r="F28" s="23" t="s">
        <v>24</v>
      </c>
      <c r="G28" s="23" t="s">
        <v>25</v>
      </c>
      <c r="H28" s="23" t="s">
        <v>26</v>
      </c>
      <c r="I28" s="31"/>
      <c r="J28" s="32"/>
      <c r="K28" s="33">
        <f t="shared" si="2"/>
        <v>314</v>
      </c>
      <c r="L28" s="33">
        <v>104</v>
      </c>
      <c r="M28" s="33">
        <v>0</v>
      </c>
      <c r="N28" s="33">
        <v>210</v>
      </c>
      <c r="O28" s="33">
        <v>0</v>
      </c>
      <c r="P28" s="32"/>
    </row>
    <row r="29" s="3" customFormat="1" ht="50.1" customHeight="1" spans="1:16">
      <c r="A29" s="18"/>
      <c r="B29" s="24"/>
      <c r="C29" s="20">
        <v>23</v>
      </c>
      <c r="D29" s="21" t="s">
        <v>83</v>
      </c>
      <c r="E29" s="22" t="s">
        <v>84</v>
      </c>
      <c r="F29" s="23" t="s">
        <v>24</v>
      </c>
      <c r="G29" s="23" t="s">
        <v>60</v>
      </c>
      <c r="H29" s="23" t="s">
        <v>80</v>
      </c>
      <c r="I29" s="31"/>
      <c r="J29" s="32"/>
      <c r="K29" s="33">
        <f t="shared" si="2"/>
        <v>20</v>
      </c>
      <c r="L29" s="33">
        <v>0</v>
      </c>
      <c r="M29" s="33">
        <v>0</v>
      </c>
      <c r="N29" s="33">
        <v>20</v>
      </c>
      <c r="O29" s="33">
        <v>0</v>
      </c>
      <c r="P29" s="32"/>
    </row>
    <row r="30" s="3" customFormat="1" ht="80.1" customHeight="1" spans="1:16">
      <c r="A30" s="18"/>
      <c r="B30" s="24"/>
      <c r="C30" s="20">
        <v>24</v>
      </c>
      <c r="D30" s="21" t="s">
        <v>85</v>
      </c>
      <c r="E30" s="22" t="s">
        <v>86</v>
      </c>
      <c r="F30" s="23" t="s">
        <v>24</v>
      </c>
      <c r="G30" s="23" t="s">
        <v>60</v>
      </c>
      <c r="H30" s="23" t="s">
        <v>80</v>
      </c>
      <c r="I30" s="31"/>
      <c r="J30" s="32"/>
      <c r="K30" s="33">
        <f t="shared" si="2"/>
        <v>430</v>
      </c>
      <c r="L30" s="33">
        <v>0</v>
      </c>
      <c r="M30" s="33">
        <v>0</v>
      </c>
      <c r="N30" s="33">
        <v>430</v>
      </c>
      <c r="O30" s="33">
        <v>0</v>
      </c>
      <c r="P30" s="32"/>
    </row>
    <row r="31" s="3" customFormat="1" ht="36" customHeight="1" spans="1:16">
      <c r="A31" s="18"/>
      <c r="B31" s="24"/>
      <c r="C31" s="20">
        <v>25</v>
      </c>
      <c r="D31" s="21" t="s">
        <v>87</v>
      </c>
      <c r="E31" s="22" t="s">
        <v>88</v>
      </c>
      <c r="F31" s="23" t="s">
        <v>24</v>
      </c>
      <c r="G31" s="23" t="s">
        <v>25</v>
      </c>
      <c r="H31" s="23" t="s">
        <v>26</v>
      </c>
      <c r="I31" s="31"/>
      <c r="J31" s="32"/>
      <c r="K31" s="33">
        <f t="shared" si="2"/>
        <v>80</v>
      </c>
      <c r="L31" s="33">
        <v>0</v>
      </c>
      <c r="M31" s="33">
        <v>0</v>
      </c>
      <c r="N31" s="33">
        <v>80</v>
      </c>
      <c r="O31" s="33">
        <v>0</v>
      </c>
      <c r="P31" s="32"/>
    </row>
    <row r="32" s="3" customFormat="1" spans="1:1">
      <c r="A32" s="26"/>
    </row>
    <row r="33" s="3" customFormat="1" spans="1:1">
      <c r="A33" s="26"/>
    </row>
    <row r="34" s="3" customFormat="1" spans="1:1">
      <c r="A34" s="26"/>
    </row>
    <row r="35" s="3" customFormat="1" spans="1:1">
      <c r="A35" s="26"/>
    </row>
    <row r="36" s="3" customFormat="1" spans="1:1">
      <c r="A36" s="26"/>
    </row>
    <row r="37" s="3" customFormat="1" spans="1:1">
      <c r="A37" s="26"/>
    </row>
    <row r="38" s="3" customFormat="1" spans="1:1">
      <c r="A38" s="26"/>
    </row>
    <row r="39" s="3" customFormat="1" spans="1:1">
      <c r="A39" s="26"/>
    </row>
    <row r="40" s="3" customFormat="1" spans="1:1">
      <c r="A40" s="26"/>
    </row>
    <row r="41" s="3" customFormat="1" spans="1:1">
      <c r="A41" s="26"/>
    </row>
    <row r="42" s="3" customFormat="1" spans="1:1">
      <c r="A42" s="26"/>
    </row>
    <row r="43" s="3" customFormat="1" spans="1:1">
      <c r="A43" s="26"/>
    </row>
    <row r="44" s="3" customFormat="1" spans="1:1">
      <c r="A44" s="26"/>
    </row>
    <row r="45" s="3" customFormat="1" spans="1:1">
      <c r="A45" s="26"/>
    </row>
    <row r="46" s="3" customFormat="1" spans="1:1">
      <c r="A46" s="26"/>
    </row>
    <row r="47" s="3" customFormat="1" spans="1:1">
      <c r="A47" s="26"/>
    </row>
    <row r="48" s="3" customFormat="1" spans="1:1">
      <c r="A48" s="26"/>
    </row>
    <row r="49" s="3" customFormat="1" spans="1:1">
      <c r="A49" s="26"/>
    </row>
    <row r="50" s="3" customFormat="1" spans="1:1">
      <c r="A50" s="26"/>
    </row>
    <row r="51" s="3" customFormat="1" spans="1:1">
      <c r="A51" s="26"/>
    </row>
    <row r="52" s="3" customFormat="1" spans="1:1">
      <c r="A52" s="26"/>
    </row>
    <row r="53" s="3" customFormat="1" spans="1:1">
      <c r="A53" s="26"/>
    </row>
    <row r="54" s="3" customFormat="1" spans="1:1">
      <c r="A54" s="26"/>
    </row>
    <row r="55" s="3" customFormat="1" spans="1:1">
      <c r="A55" s="26"/>
    </row>
    <row r="56" s="3" customFormat="1" spans="1:1">
      <c r="A56" s="26"/>
    </row>
    <row r="57" s="3" customFormat="1" spans="1:1">
      <c r="A57" s="26"/>
    </row>
    <row r="58" s="3" customFormat="1" spans="1:1">
      <c r="A58" s="26"/>
    </row>
    <row r="59" s="3" customFormat="1" spans="1:1">
      <c r="A59" s="26"/>
    </row>
    <row r="60" s="3" customFormat="1" spans="1:1">
      <c r="A60" s="26"/>
    </row>
    <row r="61" s="3" customFormat="1" spans="1:1">
      <c r="A61" s="26"/>
    </row>
    <row r="62" s="3" customFormat="1" spans="1:1">
      <c r="A62" s="26"/>
    </row>
    <row r="63" s="3" customFormat="1" spans="1:1">
      <c r="A63" s="26"/>
    </row>
    <row r="64" s="3" customFormat="1" spans="1:1">
      <c r="A64" s="26"/>
    </row>
    <row r="65" s="3" customFormat="1" spans="1:1">
      <c r="A65" s="26"/>
    </row>
    <row r="66" s="3" customFormat="1" spans="1:1">
      <c r="A66" s="26"/>
    </row>
    <row r="67" s="3" customFormat="1" spans="1:1">
      <c r="A67" s="26"/>
    </row>
    <row r="68" s="3" customFormat="1" spans="1:1">
      <c r="A68" s="26"/>
    </row>
    <row r="69" s="3" customFormat="1" spans="1:1">
      <c r="A69" s="26"/>
    </row>
    <row r="70" s="3" customFormat="1" spans="1:1">
      <c r="A70" s="26"/>
    </row>
    <row r="71" s="3" customFormat="1" spans="1:1">
      <c r="A71" s="26"/>
    </row>
  </sheetData>
  <mergeCells count="20">
    <mergeCell ref="A1:P1"/>
    <mergeCell ref="A2:P2"/>
    <mergeCell ref="D3:H3"/>
    <mergeCell ref="K3:O3"/>
    <mergeCell ref="N4:O4"/>
    <mergeCell ref="A6:D6"/>
    <mergeCell ref="A3:A5"/>
    <mergeCell ref="B3:B5"/>
    <mergeCell ref="C4:C5"/>
    <mergeCell ref="D4:D5"/>
    <mergeCell ref="E4:E5"/>
    <mergeCell ref="F4:F5"/>
    <mergeCell ref="G4:G5"/>
    <mergeCell ref="H4:H5"/>
    <mergeCell ref="I3:I5"/>
    <mergeCell ref="J3:J5"/>
    <mergeCell ref="K4:K5"/>
    <mergeCell ref="L4:L5"/>
    <mergeCell ref="M4:M5"/>
    <mergeCell ref="P3:P5"/>
  </mergeCells>
  <dataValidations count="4">
    <dataValidation type="list" allowBlank="1" showInputMessage="1" showErrorMessage="1" sqref="G16 G30 G31 G7:G15 G17:G29">
      <formula1>"业务性专项,项目性专项"</formula1>
    </dataValidation>
    <dataValidation type="list" allowBlank="1" showInputMessage="1" showErrorMessage="1" sqref="G6 H16 H30 H31 G3:G4 H7:H15 H17:H29">
      <formula1>"人员类项目,特定目标项目, 运转类项目"</formula1>
    </dataValidation>
    <dataValidation type="list" allowBlank="1" showInputMessage="1" showErrorMessage="1" sqref="F16 F30 F31 F3:F4 F7:F15 F17:F29">
      <formula1>"延续,新增"</formula1>
    </dataValidation>
    <dataValidation type="list" allowBlank="1" showInputMessage="1" showErrorMessage="1" sqref="J16 J7:J15 J17:J20">
      <formula1>#REF!</formula1>
    </dataValidation>
  </dataValidations>
  <pageMargins left="0.393700787401575" right="0.236220472440945" top="0.393700787401575" bottom="0.354330708661417" header="0.275590551181102" footer="0.196850393700787"/>
  <pageSetup paperSize="8" scale="72"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姚姚</cp:lastModifiedBy>
  <dcterms:created xsi:type="dcterms:W3CDTF">2021-11-03T08:34:00Z</dcterms:created>
  <cp:lastPrinted>2022-02-09T02:41:00Z</cp:lastPrinted>
  <dcterms:modified xsi:type="dcterms:W3CDTF">2022-05-23T03:04:56Z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FF15B07654754FD0ABB3D9FF9CB2E589</vt:lpwstr>
  </property>
  <property fmtid="{D5CDD505-2E9C-101B-9397-08002B2CF9AE}" pid="3" name="KSOProductBuildVer">
    <vt:lpwstr>2052-11.1.0.10314</vt:lpwstr>
  </property>
</Properties>
</file>