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湘潭县2021年巩固拓展脱贫攻坚成果和乡村振兴项目库第一批调整" sheetId="1" r:id="rId1"/>
  </sheets>
  <definedNames>
    <definedName name="_xlnm.Print_Titles" localSheetId="0">湘潭县2021年巩固拓展脱贫攻坚成果和乡村振兴项目库第一批调整!$1:$4</definedName>
  </definedNames>
  <calcPr calcId="144525"/>
</workbook>
</file>

<file path=xl/sharedStrings.xml><?xml version="1.0" encoding="utf-8"?>
<sst xmlns="http://schemas.openxmlformats.org/spreadsheetml/2006/main" count="2587" uniqueCount="1385">
  <si>
    <t>湘潭县2021年巩固拓展脱贫攻坚成果和乡村振兴项目库第一批调整入库项目审定表</t>
  </si>
  <si>
    <t>序号</t>
  </si>
  <si>
    <t>项目 地址</t>
  </si>
  <si>
    <t>项目类别</t>
  </si>
  <si>
    <t>建设性质</t>
  </si>
  <si>
    <t>项目名称</t>
  </si>
  <si>
    <t>建设任务</t>
  </si>
  <si>
    <t>责任单位</t>
  </si>
  <si>
    <t>是否具有真实性、及必要性</t>
  </si>
  <si>
    <t>预计实施时间进度</t>
  </si>
  <si>
    <t>资金规模及筹资方式  （万元）</t>
  </si>
  <si>
    <t>受益对象</t>
  </si>
  <si>
    <t>绩效目标</t>
  </si>
  <si>
    <t>贫困群众参与情况和带贫减贫机制</t>
  </si>
  <si>
    <t>是否形成可固化资产</t>
  </si>
  <si>
    <t>备注</t>
  </si>
  <si>
    <t>小计</t>
  </si>
  <si>
    <t>专项衔接资金</t>
  </si>
  <si>
    <t>其他财政资金</t>
  </si>
  <si>
    <t>自筹资金</t>
  </si>
  <si>
    <t>湘潭县</t>
  </si>
  <si>
    <t>巩固三保障成果-教育-享受"雨露计划"职业教育补助（原享受"雨露计划"职业教育补助）</t>
  </si>
  <si>
    <t>巩固提升类</t>
  </si>
  <si>
    <t>2021年湘潭县到户政策春季及追补雨露计划项目</t>
  </si>
  <si>
    <t>建档立卡脱贫学生就读中职、高职、技师院校助学补助</t>
  </si>
  <si>
    <t>湘潭县贫困帮扶中心</t>
  </si>
  <si>
    <t>是</t>
  </si>
  <si>
    <t>2021年1月—12月</t>
  </si>
  <si>
    <t>脱贫户约1267个</t>
  </si>
  <si>
    <t>落实雨露计划增补项目和2021年春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</si>
  <si>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重点支持雨露计划学历教育做到应补尽补，提升脱贫学生学历水平，通过学历技能培训和产业带动促进脱贫户增收稳定脱贫。</t>
  </si>
  <si>
    <t>否</t>
  </si>
  <si>
    <t>2021年湘潭县到户政策秋季及追补雨露计划项目</t>
  </si>
  <si>
    <t>落实雨露计划增补项目和2021年秋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</si>
  <si>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产业发展-金融保险配套项目-小额贷款贴息（原扶贫小额信贷贴息）</t>
  </si>
  <si>
    <t>2021年湘潭县到户政策小额信贷贴息项目</t>
  </si>
  <si>
    <t>通过小额信贷资金带动脱贫户发展产业增收，确保小额信贷资金安全稳定运行，对小额信贷项目户按基准利率进行全额贴息</t>
  </si>
  <si>
    <t>全体小额信贷贷款户</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</si>
  <si>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</si>
  <si>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满足符合条件建档立卡脱贫户贷款需求，对扶贫小额信贷户按基准利率全额贴息；通过金融扶贫带动项目户增收1200元/户。</t>
  </si>
  <si>
    <t>就业项目-就业培训-技能培训（原技能培训）</t>
  </si>
  <si>
    <t>2021年湘潭县到户政策致富带头人项目</t>
  </si>
  <si>
    <t>对有创业基础、创业意向、产业项目实力和能力，志愿履行带动贫困人口增收致富、服务脱贫村产业的人员精准培训，完成致富带头人培训指标数，通过技能培训和产业带动促进脱贫户增收稳定脱贫。</t>
  </si>
  <si>
    <t>全体培训对象</t>
  </si>
  <si>
    <t>省级富带头人培训任务完成率100%；培训补贴按省级补贴标准，带动脱贫人口400人以上，带动增收10万元以上；培训受益人口满意度≥90%。</t>
  </si>
  <si>
    <t>培养一批创业能力强、带动有成效、能帮助脱贫对象增收的创业致富带头人，发挥致富带头人引领带动脱贫户稳定增收的作用，带动脱贫人口400人以上，带动增收10万元以上。</t>
  </si>
  <si>
    <t>巩固三保障成果-健康-参加意外保险（原参加意外保险）</t>
  </si>
  <si>
    <t>2021年湘潭县扶贫特惠保项目</t>
  </si>
  <si>
    <t>由市县财政对全县建档立卡脱贫户实行家庭综合保障保险“应保尽保”，着力解决因意外事故、因病因灾致贫、返贫等问题。</t>
  </si>
  <si>
    <t>脱贫户43876人</t>
  </si>
  <si>
    <t>资助全县建档立卡脱贫人口参加医疗保险；县域内建档立卡脱贫人口医疗保险和医疗救助费用“一站式”结算率≥100%；项目完成及时率≥100%；补助标准（县本级27元/人；市级27元/人）；受益群众满意度≥95%；受益受益建档立卡脱贫人口满意度≥95%。</t>
  </si>
  <si>
    <t>对全县所有建档立卡脱贫户安排扶贫特惠报，进一步，增强贫困人口抵抗风险能力，有效的解决因意外事故、因病因灾致贫、返贫等问题。</t>
  </si>
  <si>
    <t>全县320个村</t>
  </si>
  <si>
    <t>乡村建设行动/人居环境整治/农村卫生厕所改造（户用、公共厕所）</t>
  </si>
  <si>
    <t>2021年湘潭县农村卫生厕所改厕项目（户用）</t>
  </si>
  <si>
    <t>改（新）建三格化粪池15670座</t>
  </si>
  <si>
    <t>湘潭县农业农村局</t>
  </si>
  <si>
    <t>2021年1月1日-2021年12月31日</t>
  </si>
  <si>
    <t>改厕农户15670户</t>
  </si>
  <si>
    <t>17个乡镇厕所改造15670座，正常使用率100%，12月底前完成项目建设，厕所革命奖补标准830元/户，共计1310万元，农民人均纯收入增加15%以上，带动社会各界共建明显增强，农村人居环境大幅改善，影响并辐射带动周边10年以上，村民满意度99%以上。</t>
  </si>
  <si>
    <t>贫困人口安装三格化粪池补贴830元/户，超出部分自筹，解决农户如厕难的问题。</t>
  </si>
  <si>
    <t>乡村建设行动-农村人居环境整治-村容村貌提升</t>
  </si>
  <si>
    <t>2021年湘潭县农村人居环境整治项目</t>
  </si>
  <si>
    <t>1.17个乡镇320村生活垃圾治理；2.17个乡镇建设垃圾收集转运设施配备4090个（240升，220元/个）；3.233个保洁员发放工资补助，4.提升320个村人居环境整治水平</t>
  </si>
  <si>
    <t>县农业农村局</t>
  </si>
  <si>
    <t>2021.1-12</t>
  </si>
  <si>
    <t>320个村所有普通户、脱贫户</t>
  </si>
  <si>
    <t>17个乡镇生活垃圾100%得到有效治理,建设17个乡镇垃圾收集设施，配备4090个垃圾桶（220元／个）；补助233个保洁员工资90万元，100%及时发放到位,提升320个村人居环境整治水平，提高人民群众幸福感、获得感，建设环境污染，促进经济社会可持续发展，群众满意度90%以上</t>
  </si>
  <si>
    <t>带动脱贫户14户14人从事清扫保洁服务，人均增收3862.67元</t>
  </si>
  <si>
    <t>21个美丽乡村创建村</t>
  </si>
  <si>
    <t>乡村建设行动/人居环境整治/村容村貌提升</t>
  </si>
  <si>
    <t>2021年湘潭县村容村貌提升项目（美丽乡村）</t>
  </si>
  <si>
    <t>新建省、市、县三级美丽乡村21个</t>
  </si>
  <si>
    <t>脱贫户1195户,共3177人，一般群众户15127户,共49070人。</t>
  </si>
  <si>
    <t>15个乡镇美丽乡村创建21个，推进设施建设合格率100%，完成建设项目及时率100%，美丽乡村建设资金5万元/个，共计105万元，农民人均增收4.13万元，带动社会各界共建，脱贫户1195户,共3177人，一般群众户15127户,共49070人，农村人居环境大幅改善，影响并辐射带动周边10年以上，村民满意度99%以上。</t>
  </si>
  <si>
    <t>带动脱贫户160人从事保洁工作，人均增收4.13万元，增加集体经济收入200.13万元。</t>
  </si>
  <si>
    <t>全县17个乡镇101个村</t>
  </si>
  <si>
    <t xml:space="preserve"> 产业发展-配套基础设施项目-小型农田水利设施建设-小型农田水利设施</t>
  </si>
  <si>
    <t>巩固提升类项目</t>
  </si>
  <si>
    <t>湘潭县2021年度水利薄弱环节治理项目</t>
  </si>
  <si>
    <t>完成全县17个乡镇101个村薄弱环节治理：山塘、渠道清淤5.3万方，山塘防渗9330平方米，渠道整修硬化3206米。</t>
  </si>
  <si>
    <t>县水利局</t>
  </si>
  <si>
    <t>2021年9月-2021年12月30日</t>
  </si>
  <si>
    <t>受益脱贫户536户1604人；受益群众7000户21000人</t>
  </si>
  <si>
    <t xml:space="preserve"> 完成全县17个乡镇101个村薄弱环节治理：山塘、渠道清淤5.3万方，山塘防渗9330平方米，渠道整修硬化3206米，新增恢复灌溉面积1300亩，改善灌溉面积6800亩。改善脱贫户536户1604人灌溉用水条件，改善群众7000户21000人灌溉用水条件。带动脱贫户536户1604人户年均增加300元。水资源综合利用率较上年度提高，项目使用年限10年，群众满意度90%以上。</t>
  </si>
  <si>
    <t>带动脱贫户536户1604人户年均增加300元。</t>
  </si>
  <si>
    <t>云湖桥、石潭、杨嘉桥、河口、易俗河、白石、茶恩寺等7个乡镇和7个中型水利工程管理单位</t>
  </si>
  <si>
    <t>乡村建设行动-农村基础设施-其他</t>
  </si>
  <si>
    <t>湘潭县2021年度堤防清杂扫障项目</t>
  </si>
  <si>
    <t>完成7个乡镇116.8公里堤防和5座中型水库、1座中型堤垸、1座中型水闸清杂扫障工作</t>
  </si>
  <si>
    <t>2021年9月30日完成</t>
  </si>
  <si>
    <t>受益脱贫户273户819人；受益群众1128户3584人。</t>
  </si>
  <si>
    <t>完成116.8公里堤防和5座中型水库、1座中型堤垸、1座中型水闸清杂扫障任务，使大坝形象整洁、美观、方便巡查，确保大坝安全，保障人民群众生命财产安全。带动脱贫户273户819人户均增收100元/年。改善脱贫户273户819人，群众1128户3584人抗洪能力，防洪安全系数较上年度提高，项目使用年限1年，群众满意度90%以上。</t>
  </si>
  <si>
    <t>为帮助脱贫户273户819人，群众1128户3584人堤防安全出行，提高抗洪能力，提高群众与脱贫户满意度，带动脱贫户273户819人户均增收100元/年。</t>
  </si>
  <si>
    <t>茶恩寺镇、河口镇、中路铺镇、石潭镇、易俗河镇、白石镇、锦石乡、射埠镇等8个乡镇</t>
  </si>
  <si>
    <t>产业发展-配套基础设施项目-小型农田水利设施建设-小型农田水利设施</t>
  </si>
  <si>
    <t>湘潭县2021年农村小水源供水能力恢复三年行动项目</t>
  </si>
  <si>
    <t>完成8个乡镇13个村67口骨干山塘清淤、扩容、防渗</t>
  </si>
  <si>
    <t>2021年10月至11月</t>
  </si>
  <si>
    <t xml:space="preserve">脱贫户325户795人，群众1256户4560人 </t>
  </si>
  <si>
    <t>完成8个乡镇13个村67口骨干山墉清淤、扩容、防渗，新增蓄水面积47.04亩，新增蓄水能力34.35万立方，新增恢复灌溉面积1010亩，改善灌溉面积2646亩，带动325户脱贫户795人户年均增加300元</t>
  </si>
  <si>
    <t>带动325户脱贫户795人户年均增加300元</t>
  </si>
  <si>
    <t>易俗河</t>
  </si>
  <si>
    <t>产业发展—加工流通项目-农产品仓储保鲜冷链基础设施建设</t>
  </si>
  <si>
    <t>2021年湘潭县扶贫生鲜柜项目</t>
  </si>
  <si>
    <t>建设15个网点90台（150门）扶贫生鲜柜项目。</t>
  </si>
  <si>
    <t>湘潭县供销合作总社</t>
  </si>
  <si>
    <t>100个脱贫户</t>
  </si>
  <si>
    <t>1、完成15个网点建设，完成率100%；2、免费向100个脱贫户提供产品销售通道，每个脱贫户年均增收2000元以上；3、机柜销售产品不低于30%扶贫产品，完成率100%。</t>
  </si>
  <si>
    <t>1、与100户脱贫户建立供需订单制；2、与脱贫户确立可收尽收机制，户均增收2000元；3、向脱贫户推出保底收购价机制</t>
  </si>
  <si>
    <t>石鼓镇</t>
  </si>
  <si>
    <t>就业项目-公益性岗位</t>
  </si>
  <si>
    <t>石鼓镇2021年就业项目-公益性岗位-安置区稳定就业项目</t>
  </si>
  <si>
    <t>安排集中安置区就业困难人员2人就业。</t>
  </si>
  <si>
    <t>县发改局</t>
  </si>
  <si>
    <t>2021年1月-12月</t>
  </si>
  <si>
    <t>2人</t>
  </si>
  <si>
    <t>通过安排保洁员就业，享受公益性岗位补贴人数≥2人，公益性岗位补贴发放准确率≥100%，补贴资金在规定时间内下达率≥100%，补贴资金在规定时间内支付率≥100%，公益性岗位补贴人均标准500元/月，发放公益性岗位补贴金额≥1.2万，建档立卡贫困劳动力就业人数≥2人，就业困难人员就业人数2人，收益贫困人口满意度≥100%。</t>
  </si>
  <si>
    <t>通过提供就业岗位每人每年预计可增收6000元/年，收益时间2021年1月至2021年12月，补贴资金按月发放，帮助贫困劳动力务工增收脱贫。</t>
  </si>
  <si>
    <t>产业发展-生产项目-种植业基地</t>
  </si>
  <si>
    <t>石鼓镇2021年产业发展-生产项目-种植业基地-集中安置区粮食种植项目</t>
  </si>
  <si>
    <t>对集中安置区搬迁户种植粮食作物按照实际种植面积进行化肥、农药等农用物资补贴。</t>
  </si>
  <si>
    <t>2021年4月-8月</t>
  </si>
  <si>
    <t>36人</t>
  </si>
  <si>
    <t>通过种植补贴项目，补助水稻种植面积≥36亩，种植作物成活率≥95%，水稻亩均补助农用物资标准500元/亩，特色产业带动增加贫困人口收入（总收入）≥2.88万元，受益建档立卡贫困人口数≥36人，项目持续收益年限≥1年，受益建档立卡贫困人口满意度≥90%。</t>
  </si>
  <si>
    <t>通过粮食生产奖补预计可增收800元/人，收益时间为2021年1月至2021年12月。</t>
  </si>
  <si>
    <t>乡村建设行动-农村基础设施-农村供水保障设施-解决饮水安全</t>
  </si>
  <si>
    <t>2021年10月-11月</t>
  </si>
  <si>
    <t>乌石镇乌石村培塘组</t>
  </si>
  <si>
    <t>产业发展-生产项目-种植业基地-种植养殖加工服务</t>
  </si>
  <si>
    <t>2021年乌寨峰农业发展有限公司老区发展项目</t>
  </si>
  <si>
    <t>带动脱贫群众35人参与小籽花生种植，多措施、多方面保证脱贫群众的稳定收入来源，实现乡村振兴战略。</t>
  </si>
  <si>
    <t>湘潭县民政局</t>
  </si>
  <si>
    <t xml:space="preserve">是 </t>
  </si>
  <si>
    <t>2021年1月-2021年12月</t>
  </si>
  <si>
    <t>预计受益脱贫群众35人</t>
  </si>
  <si>
    <t>花生种植面积≥80亩，湘莲种植面积≥80亩；种植作物成活率≥85%；预计2021年年底完成100%；大豆亩均补助成本375元/亩，湘莲亩均补助成本375元/亩；特色产业带动增加贫困人口收入（总收入）≥23.1万元；特色产业带动增加贫困人口就业人数≥35人；农业科技改善耕地面积≥160亩；项目实施时长1年；受益建档立卡贫困人口满意度≥100%。</t>
  </si>
  <si>
    <t>预计雇请脱贫群众35人，带动小籽花生种植，多措施、多方面保证脱贫群众的稳定收入来源，预计人均增收6600元，实现乡村振兴战略。</t>
  </si>
  <si>
    <t>乌石镇大明村新塘组</t>
  </si>
  <si>
    <t>2021年湘潭庄稼汉合作社老区发展项目</t>
  </si>
  <si>
    <t>带动大明村脱贫群众30人参与大豆、湘莲种植。以产业带动经济发展，保证脱贫群众稳定的收入来源，防止脱贫群众返贫。</t>
  </si>
  <si>
    <t>预计受益脱贫群众30人</t>
  </si>
  <si>
    <t>大豆种植面积≥70亩，湘莲种植面积≥80亩；种植作物成活率≥85%；预计2021年年底完成100%；大豆亩均补助成本400元/亩，湘莲亩均补助成本400元/亩；特色产业带动增加贫困人口收入（总收入）≥22.2万元；特色产业带动增加贫困人口就业人数≥30人；农业科技改善耕地面积≥150亩；项目实施时长1年；受益建档立卡贫困人口满意度≥95%。</t>
  </si>
  <si>
    <t>雇请已脱贫群众打临工，带动大明村脱贫群众30人参与大豆、湘莲种植。以产业带动经济发展，保证脱贫群众稳定的收入来源，防止脱贫群众返贫，人均增收7400元。</t>
  </si>
  <si>
    <t>河口镇石泉村马家组</t>
  </si>
  <si>
    <t>2021年青石种养专业合作社老区发展项目</t>
  </si>
  <si>
    <t>带动脱贫群众29人参与湘莲、水稻种植。打造地区品牌，实现贫困群众稳定增收，助推脱贫攻坚。</t>
  </si>
  <si>
    <t>预计受益贫困户13户29人</t>
  </si>
  <si>
    <t>水稻种植面积≥260亩，湘莲种植面积≥40亩；种植作物成活率≥95%；预计2021年年底完成100%；水稻亩均补助成本200元/亩；湘莲亩均补助成本200元/亩；特色产业带动增加贫困人口收入（总收入）≥12万元；特色产业带动增加贫困人口就业人数≥29人；农业科技改善耕地面积≥300亩；项目实施时长1年；受益建档立卡贫困人口满意度≥95%。</t>
  </si>
  <si>
    <t>雇请脱贫群众打临工，带动脱贫群众29人参与湘莲、水稻种植。打造地区品牌，实现贫困群众稳定增收，预计人均增收4100元，助推脱贫攻坚。</t>
  </si>
  <si>
    <t>全县17个乡镇</t>
  </si>
  <si>
    <t>就业项目-务工补助-交通费补助</t>
  </si>
  <si>
    <t>湘潭县2021年脱贫人口跨省就业扶持项目</t>
  </si>
  <si>
    <t>2021年9月至12月，给全县3148个脱贫劳动力跨省就业人员发放交通补贴，巩固脱贫攻坚成果</t>
  </si>
  <si>
    <t>湘潭县人社局</t>
  </si>
  <si>
    <t>202109-202112</t>
  </si>
  <si>
    <t>3148人</t>
  </si>
  <si>
    <t>脱贫人口跨省就业人数3148人；脱贫人口跨省就业补贴发放完成率≥100%；项目及时完成率≥100%；补贴资金在规定时间内支付到位率≥100%；脱贫人口跨省就业补贴人均标准50元/人；脱贫人口跨省就业补贴金额15.74万元；收益脱贫人口满意度≥98%；公共就业服务满意度≥98%</t>
  </si>
  <si>
    <t>全县3148个脱贫劳动力每人补贴交通费50元，带动脱贫劳动力稳定就业、稳定脱贫</t>
  </si>
  <si>
    <t>棠霞村照先组、石垅村西家组、石荷村同春组、茶金村培家组和刘家组、月仙村仙娥组、高丰村罗头组和黎家组、花塘村桐木组和神公组、铁竹村聂家组、龙亭村罗家组</t>
  </si>
  <si>
    <t>乡村建设行动-农村基础设施-农村道路建设（通村、通户路）</t>
  </si>
  <si>
    <t>2021年谭家山镇-乡村建设行动-农村基础设施-农村道路建设（通村、通户路）-专项救灾资金基础设施项目</t>
  </si>
  <si>
    <t>1、月仙村受损产业路恢复工程100立方米2、 茶金村、棠霞村、高丰村水渠灾后修复2.5公里
 3、花塘村、铁竹村、龙亭村、石垅村受损水塘修复350立方米
4：石荷村被冲毁桥梁修复加固工程100立方米</t>
  </si>
  <si>
    <t>谭家山镇政府</t>
  </si>
  <si>
    <t>2021年8-12月</t>
  </si>
  <si>
    <t>脱贫户≥246人，受益群众≥1497人</t>
  </si>
  <si>
    <t>水渠修复长度2.5公里，受损产业路、水塘护堤量350立方米，受损桥梁修复量100立方米，受损产业路恢复工程验收合格率100%，水渠灾后修复工程验收合格率100%，桥梁修复加固工程验收合格率100%，受损产业路恢复工程项目完成及时率100%，水渠灾后修复工程项目完成及时率100%，桥梁修复加固工程项目完成及时率100%，水渠修复补助标准≥2万元/公里，受损产业路、水塘护堤补助标准≥200元/立方米，桥梁修复补助标准≥200元/立方米，生产条件改善带动农业亩产量增加≥50斤，出行条件改善带动脱贫户总增收≥1.5万元，受益脱贫户人数≥246人，受益群众人数≥2000人，耕地质量较上年度提高，水资源利用率较上年度提高，工程设计使用年限≥10年，受益脱贫口满意度≥95%，受益群众满意度≥90%</t>
  </si>
  <si>
    <t>受益人口数≥466户1497人，受益脱贫户人数≥75户246人，生产条件改善带动农业亩产量增加≥50斤，出行条件改善带动脱贫户总增收≥1.5万元。</t>
  </si>
  <si>
    <t>谭家山镇14个行政村</t>
  </si>
  <si>
    <t>就业项目-公益性岗位项目</t>
  </si>
  <si>
    <t>谭家山镇就业项目-公益性岗位项目</t>
  </si>
  <si>
    <t>开发公益性岗位人数≥14人</t>
  </si>
  <si>
    <t>谭家山镇各行政村</t>
  </si>
  <si>
    <t>2021年10月-2022年9月</t>
  </si>
  <si>
    <t>脱贫户≥14人</t>
  </si>
  <si>
    <t>开发公益岗位人数≥14人，公益性岗位补贴发放准确率100%，公益性岗位开发完成及时率100%，公益性岗位补贴人均标准≥6000元/年，带动贫困人口增收（总收入）≥8.4万，受益建档立卡贫困人数≥14人，受益贫困人口满意度90%。</t>
  </si>
  <si>
    <t>受益脱贫户≥14人，年人均增收6000元</t>
  </si>
  <si>
    <t>中路铺镇</t>
  </si>
  <si>
    <t>乡村建设行动-农村基础设施-农村道路建设（通村、通户路）-入户路改造</t>
  </si>
  <si>
    <t>2021年中路铺镇基础设施建设入户路项目</t>
  </si>
  <si>
    <t>计划在全镇范围内帮助脱贫户因灾受损的入户路进行修缮、维护，铺设沙石500米，改善脱贫户的出行。</t>
  </si>
  <si>
    <t>2021年3月-2021年12月</t>
  </si>
  <si>
    <t>50户</t>
  </si>
  <si>
    <t>计划在全镇范围内帮助脱贫户因灾受损的入户路进行铺设沙石，有利于脱贫户的生产生活，改善脱贫户的出行。因灾受损道路，修缮、维护≥500米，工程验收合格率≥100%，在2020年11月前工程完成及时率≥100%，道路补助标准≥140元/米，带动脱贫户增收≥200元/户，受益建档立卡人数50户，对生态环境的影响良好，工程使用年限≥15年，脱贫户满意度≥95%，村民满意度≥95%</t>
  </si>
  <si>
    <t xml:space="preserve">  在全镇范围内帮助脱贫户因灾受损的入户路进行修缮、维护，铺设沙石，计划修缮500米，改善脱贫户的出行，给脱贫户的生产生活提供方便，带动脱贫户增收200元/户。</t>
  </si>
  <si>
    <t>中路铺镇潭湖村</t>
  </si>
  <si>
    <t>乡村建设行动-农村基础设施-农村道路建设（通村、通户路）-通村、组硬化路及护栏</t>
  </si>
  <si>
    <t>2021年潭湖村基础设施建设修路项目</t>
  </si>
  <si>
    <t>在潭湖村谷家组和曾家组的交界处将75米的路面进行水泥硬化。</t>
  </si>
  <si>
    <t>脱贫户5户14人，群众20户32人</t>
  </si>
  <si>
    <t>在潭湖村谷家组和曾家组的交界处将75米的路面进行水泥硬化、道路修缮，维护≥75米，工程验收合格率≥100%，在2021年11月前工程完成及时率≥100%，道路补助标准≥400元/米，生产条件改善带动农业物资对外销售≥200元/户，受益建档立卡人数5户12人，对生态环境的影响良好，工程使用年限≥15年，脱贫户满意度≥95%，村民满意度≥95%</t>
  </si>
  <si>
    <t>在潭湖村谷家组和曾家组的交界处将75米的路面进行水泥硬化，路面长75米，宽3.8米，预计受益脱贫户5户14人，群众20户32人，方便群众出行，生产条件改善带动农业物资对外销售≥200元/户，有利于群众的生产生活。</t>
  </si>
  <si>
    <t>乡村建设行动-农村基础设施-农村供水保障设施建设</t>
  </si>
  <si>
    <t>潭湖村2021年技术设施建设修水利项目-市</t>
  </si>
  <si>
    <t>在潭湖村排楼组修缮一口水塘，水面积约6亩，塘堤150米。</t>
  </si>
  <si>
    <t>脱贫户8户20人，群众21户32人</t>
  </si>
  <si>
    <t>在潭湖村排楼组修缮一口水塘，硬化塘堤≥1口，水面积≥6亩，工程量预计≥50立方米，工程验收合格率≥100%，工程完成及时率≥100%，塘堤硬化补助标准≥600元/米，生产条件改善带动农业亩均增收≥200元/亩，受益受益脱贫户与群众人数，脱贫户8户20人，群众21户32人，水资源利用≥150亩，工程使用年限≥15年，脱贫户满意度≥95%，村民满意度≥95%</t>
  </si>
  <si>
    <t>在潭湖村排楼组修缮一口水塘，水面积约6亩，塘堤50米，方便灌溉150亩水田，生产条件改善带动农业亩均增收≥200元/亩促进脱贫户和周边群众增收。</t>
  </si>
  <si>
    <t>潭湖村2021年技术设施建设修水利项目-县</t>
  </si>
  <si>
    <t>在潭湖村排楼组修缮一口水塘，硬化塘堤≥1口，水面积≥6亩，工程量预计≥100立方米，工程验收合格率≥100%，工程完成及时率≥100%，塘堤硬化补助标准≥600元/米，生产条件改善带动农业亩均增收≥200元/亩，受益受益脱贫户与群众人数，脱贫户8户20人，群众21户32人，水资源利用≥150亩，工程使用年限≥15年，脱贫户满意度≥95%，村民满意度≥95%</t>
  </si>
  <si>
    <t>在潭湖村排楼组修缮一口水塘，水面积约6亩，塘堤100米，方便灌溉150亩水田，生产条件改善带动农业亩均增收≥200元/亩促进脱贫户和周边群众增收。</t>
  </si>
  <si>
    <t>中路铺镇20个村</t>
  </si>
  <si>
    <t>就业项目-公益性岗位-公益性岗位</t>
  </si>
  <si>
    <t>中路铺镇2021年度就业项目-公益性岗位</t>
  </si>
  <si>
    <t>以就业务工帮扶脱贫户模式，为脱贫户提供公益性岗位20个</t>
  </si>
  <si>
    <t>2021.04-2021.10</t>
  </si>
  <si>
    <t>20户20人</t>
  </si>
  <si>
    <t>数量指标：★享受公益性岗位补贴人数≥20人。质量指标：★公益性岗位补贴发放准确率≥100%。时效指标：资金在规定时间内下达率≥100%，补贴资金在规定时间内支付到位率≥100%。成本指标：★公益性岗位补贴人均标准500元。经济效益指标：★★★发放公益性岗位补贴金额≥12万元.社会效益指标：★建档立卡贫困劳动力就业人数≥20人。服务对象满意度指标：★受益贫困人口满意度≥95%</t>
  </si>
  <si>
    <t>通过就业帮扶模式带动脱贫户20户20人，为脱贫户提供公益性岗位20个，户均增收务工性收入6000元/户</t>
  </si>
  <si>
    <t>射埠镇</t>
  </si>
  <si>
    <t>2021年射埠镇就业公益性岗位项目</t>
  </si>
  <si>
    <t>通过实施公益性岗位吸纳22人贫困劳动者就业，并对符合条件的脱贫户给予补助。</t>
  </si>
  <si>
    <t>射埠镇人民政府</t>
  </si>
  <si>
    <t>2021.01-2021.12</t>
  </si>
  <si>
    <t>25人</t>
  </si>
  <si>
    <t>享受公益性岗位补贴人数≥25人；公益性岗位补贴发放准确率≥100%；资金在规定时间内下达率≥100%；公益性岗位补贴人均标准≥6000元/年。发放公益性岗位补贴金额≥15万元；建档立卡贫困劳动力就业人数≥25人；受益贫困人口满意度≥95%。</t>
  </si>
  <si>
    <t>支持贫困劳动者就业，实现贫困户家庭稳定增收，通过提供公益性就业岗位25人，预计人均增收6000元/年以上。</t>
  </si>
  <si>
    <t>射埠镇霞湾村</t>
  </si>
  <si>
    <t>乡村建设行动-农村基础设施-农村供水保障设施建设（射埠镇一亩田脱贫示范园灾后修复项目）</t>
  </si>
  <si>
    <t>2021年射埠镇一亩田脱贫示范园灾后修复项目</t>
  </si>
  <si>
    <t>建设任务：灾后修复园区道路200米，水渠1200米，围栏300米</t>
  </si>
  <si>
    <t>2021.06-2021.11</t>
  </si>
  <si>
    <t>脱贫户7户17人</t>
  </si>
  <si>
    <t>射埠镇一亩田脱贫示范园灾后修复项目：修复园区道路200米，水渠1200米，围栏300米；工程验收合格率≥100%；在2021年12月工程完成及时率≥100%；道路维修补助标准≥55元/米、水渠维修补助标准≥20元/米、围栏维修补助标准≥50元/米。恢复示范园生产能力≥5000斤；受益建档立卡贫困人口数≥17人，水资源利用率比上年提高；工程设计使用年限≥5年。脱贫户满意度≥95%。</t>
  </si>
  <si>
    <t>建档立卡脱贫户7户17人。提高农产品增产增收；每户预计年增收1000元以上。</t>
  </si>
  <si>
    <t>射埠镇高凤村泉水组；射埠村上湾组、下湾组、新屋组；继述桥村继述组、龙一组</t>
  </si>
  <si>
    <t>乡村建设行动-农村基础设施-农村供水保障设施建设（射埠镇高凤村、射埠村、继述桥村水毁灾后修复水利设施项目）</t>
  </si>
  <si>
    <t>2021年射埠镇高凤村、射埠村、继述桥村水毁灾后修复水利设施项目</t>
  </si>
  <si>
    <t>建设任务：水毁灾后修复泉水组河堤长60米、更换水泵2台、泄洪渠清污100米；河道清污100立方米。</t>
  </si>
  <si>
    <t>脱贫户20户45人，一般户235户880人</t>
  </si>
  <si>
    <t>射埠镇高凤村、射埠村、继述桥村水毁灾后修复水利设施项目：修复河堤数量≥60米、泄洪渠清污数量≥100米、水泵更换数量≥2台、渠道清污数量≥100立方米；工程验收合格率≥100%；在2021年12月工程完成及时率≥100%；修复河堤补助标准≥333.33元/米、泄洪渠清污补助标准≥100元/米、水泵更换补助标准≥10000元/台、渠道清污补助标准≥100元/立方米。生产条件改善带动农业亩均产量增加≥300斤；受益建档立卡贫困人口数≥45人、受益群众人口数≥880人；水资源利用率比上年提高；工程设计使用年限≥5年。脱贫户满意度≥95%；群众满意度≥95%。</t>
  </si>
  <si>
    <t>建档立卡脱贫户20户45人、一般户235户880人受益，为脱贫户和村民提供便利的农田水利灌溉，提高农产品增产增收；每户预计年增收1000元以上。</t>
  </si>
  <si>
    <t>射埠镇百水村长发组、刘家组</t>
  </si>
  <si>
    <t>2021年射埠镇百水村道路硬化项目/市</t>
  </si>
  <si>
    <t>建设任务：百水村长发组至刘家组通组道路硬化250米。</t>
  </si>
  <si>
    <t>射埠镇百水村</t>
  </si>
  <si>
    <t>脱贫户1户3人，一般户10户45人</t>
  </si>
  <si>
    <t>射埠镇百水村道路硬化项目：道路硬化数量≥250米；工程验收合格率≥100%；在2021年12月工程完成及时率≥100%；道路硬化补助标准≥320元/米。生产条件改善带动农业物资对外销售≥1000元/户；受益建档立卡脱贫人口数≥3人、受益群众人口数≥45人；对生态环境的影响较上年提高；工程使用年限≥10年；脱贫户满意度≥95%；群众满意度≥95%。</t>
  </si>
  <si>
    <t>建档立卡脱贫户1户3人受益，改善生产生活条件，带动农业物资对外销售，解决脱贫户出行问题。每户预计年增收1000元以上。</t>
  </si>
  <si>
    <t>2021年石鼓镇公益性岗位项目</t>
  </si>
  <si>
    <t>重点安排16个村16人已脱贫户人口就业，通过公益岗位解决收入偏低的问题，巩固脱贫成果。（原则上每村明确1人）</t>
  </si>
  <si>
    <t>16人</t>
  </si>
  <si>
    <t>通过安排村保洁员就业，享受公益性岗位补贴人数≥16人，公益性岗位补贴发放准确率≥100%，补贴资金在规定时间内下达率≥100%，补贴资金在规定时间内支付率≥100%，公益性岗位补贴人均标准500元/月，发放公益性岗位补贴金额≥9.6万，建档立卡贫困劳动力就业人数≥16人，收益贫困人口满意度≥100%。</t>
  </si>
  <si>
    <t>茶恩寺镇17个行政村</t>
  </si>
  <si>
    <t>2021年茶恩寺镇就业项目-公益性岗位项目</t>
  </si>
  <si>
    <t>茶恩寺镇17个村每村安置公益性岗位1人，通过公益岗位解决收入偏低的问题，巩固脱贫成果。</t>
  </si>
  <si>
    <t>茶恩寺镇各行政村</t>
  </si>
  <si>
    <t>2021.10-2022.09</t>
  </si>
  <si>
    <t>脱贫户≥17人</t>
  </si>
  <si>
    <t>开发公益岗位人数≥17人，公益性岗位补贴发放准确率100%，公益性岗位开发完成及时率100%，公益性岗位补贴人均标准≥6000元/年，带动贫困人口增收（总收入）≥10.2万，受益建档立卡贫困人数≥17人，受益贫困人口满意度95%。</t>
  </si>
  <si>
    <t>通过开发17个公益性岗位，解决贫困户就业问题，增加贫困户收入，实现巩固脱贫的成效</t>
  </si>
  <si>
    <t>茶恩寺镇茶花村</t>
  </si>
  <si>
    <t>2021年茶花村基础设施建设维修水利项目-市</t>
  </si>
  <si>
    <t>龙七组抗旱机埠1台，八斗坵抗洪机埠1台</t>
  </si>
  <si>
    <t>2021.1-2021.12</t>
  </si>
  <si>
    <t>脱贫户60户182人，一般农户616户2616人</t>
  </si>
  <si>
    <t>茶花村基础设施建设维修水利项目：龙七组抗旱机埠1台，八斗坵抗洪机埠1台，工程验收合格率100%，工程完成及时率100%，龙七组抗旱机埠1台：≥6万/台、八斗坵抗洪机埠1台：≥2万/台，改善农田灌溉提高农业生产≥200元/亩，受益受益脱贫户与群众人数：脱贫户60户182人，一般农户616户2616人，改善抗旱、抗洪设施良好，工程使用年限≥20年，脱贫户满意度≥95%，村民满意度≥95%。</t>
  </si>
  <si>
    <t>脱贫户60户182人，一般农户616户2616人受益，改善抗旱、抗洪设施，提高农业生产≥200元/亩。</t>
  </si>
  <si>
    <t>茶恩寺镇双花村</t>
  </si>
  <si>
    <t>2021年茶恩寺镇双花村道路硬化项目-市</t>
  </si>
  <si>
    <t>孔家至大岩路段（400米）；尹家至杨家路段（300米）；烂泥、拾家至望丰路段（300米）扩宽道路硬化</t>
  </si>
  <si>
    <t>脱贫户63户172人，一般农户438户1758人</t>
  </si>
  <si>
    <t>双花村道路硬化项目：道路硬化数量≥1000米；工程验收合格率100%；工程完成及时率100%；道路硬化建设标准≥150元/米。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</si>
  <si>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</si>
  <si>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茶恩寺镇桥市村</t>
  </si>
  <si>
    <t>2021年桥市村基础设施建设维修水利项目-市</t>
  </si>
  <si>
    <t>新屋组、尹家组、老屋组水塘硬化≥67立方米</t>
  </si>
  <si>
    <t>脱贫户52户134人，一般农户653户2855人</t>
  </si>
  <si>
    <t>桥市村基础设施建设维修水利项目：新屋组、尹家组、老屋组水塘硬化，工程量预计≥67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</si>
  <si>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</si>
  <si>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茶恩寺镇金坪村</t>
  </si>
  <si>
    <t>2021年金坪村基础设施建设维修水利项目</t>
  </si>
  <si>
    <t>计划修复因灾受损恒益仓组回龙渠，垮方清除≥300立方米，许家湾山塘清淤≥400立方米、许家湾山塘、恒益仓组回龙渠除险加固工程量≥24立方米</t>
  </si>
  <si>
    <t>脱贫户54户155人，一般农户780户3076人</t>
  </si>
  <si>
    <t>金坪村基础设施建设维修水利项目：计划修复因灾受损恒益仓组回龙渠，垮方清除≥300立方米，许家湾山塘清淤≥400立方米、许家湾山塘、恒益仓组回龙渠除险加固工程量≥24立方米，工程验收合格率100%，工程完成及时率100%，清淤工程补助标准11元/立方米，垮方清除13.6元/立方米，除险加固工程补助标准480元/立方米，解决贫困人口稻田灌溉问题人数≥156人，带动增加脱贫人口收入3.24万元，受益脱贫户与群众人数：脱贫户52户135人，群众653户2855人，耕地质量比上年提高，工程使用年限≥20年，脱贫户满意度≥95%，村民满意度≥95%。</t>
  </si>
  <si>
    <t>受益脱贫户54户155人，一般农户780户3076人，改善村民生产生活条件，改善山塘水质，改善水稻灌溉，提高农业生产，带动增加脱贫人口收入3.24万元。</t>
  </si>
  <si>
    <t>茶恩寺镇千家村</t>
  </si>
  <si>
    <t>2021年千家村基础设施建设维修水利项目</t>
  </si>
  <si>
    <t>计划修复因灾受损天马组蒋家冲骨干山塘基础设施，工程量预计≥67立方米</t>
  </si>
  <si>
    <t>脱贫户8户29人，一般农户75户248人</t>
  </si>
  <si>
    <t>千家村基础设施建设维修水利项目：计划修复因灾受损天马组蒋家冲骨干山塘基础设施，工程量预计≥67立方米，工程验收合格率100%，工程完成及时率100%，塘堤硬化补助标准≥600元/立方米，生产条件改善带动农业亩均增收≥200元/亩，受益脱贫户与群众人数脱贫户8户29人，一般农户75户248人，改善山塘水质良好，改善环境污染良好，工程使用年限≥15年，脱贫户满意度≥95%，村民满意度≥95%。</t>
  </si>
  <si>
    <t>受益脱贫户8户29人，一般农户75户248人，改善村民生产生活条件，改善山塘水质，改善水稻灌溉，提高农业生产为全村每户增收200元/亩。</t>
  </si>
  <si>
    <t>茶恩寺镇花桥村</t>
  </si>
  <si>
    <t>2021年茶恩寺镇花桥村道路硬化项目</t>
  </si>
  <si>
    <t>计划修复因灾受损方家坝组至磨刀石组水泥路面，路面维修（沥青）≥325平方米，清除山体滑坡障碍物≥4000元。</t>
  </si>
  <si>
    <t>脱贫户53户165人，一般农户721户3120人</t>
  </si>
  <si>
    <t>花桥村道路硬化项目：计划修复因灾受损方家坝组至磨刀石组水泥路面，路面维修（沥青）≥325平方米，清除山体滑坡障碍物，工程验收合格率100%，工程完成及时率100%，水泥路面维修（沥青）≥80元/平方米，清除山体滑坡障碍物≥4000元，带动农产品运输每亩增收80元/亩，生产条件改善带动农业物资对外销售≥200元/户，受益脱贫户53户165人，一般农户721户3120人，对生态环境的影响良好，工程使用年限≥20年，脱贫户满意度≥95%，村民满意度≥95%</t>
  </si>
  <si>
    <t>受益脱贫户53户165人，一般农户721户3120人，53户脱贫户参与建设，增加务工收入，巩固脱贫成果；通过硬化道路方便群众带动农业物资对外销售，增加脱贫人口收入≥200元/户</t>
  </si>
  <si>
    <t>茶恩寺镇双阳村</t>
  </si>
  <si>
    <t>2021年双阳村基础设施建设维修水利项目</t>
  </si>
  <si>
    <t>计划修复因灾受损双阳村南风组荷叶塘，塘干内面硬化≥65立方米、以及涵洞修复一个≥2立方米</t>
  </si>
  <si>
    <t>2021.04-2021.12</t>
  </si>
  <si>
    <t>脱贫户11户51人，一般农户46户187人</t>
  </si>
  <si>
    <t>双阳村基础设施建设维修水利项目：计划修复因灾受损双阳村南风组荷叶塘，硬化塘堤1口，塘干内面硬化≥65立方米、以及涵洞修复一个≥2立方米，工程验收合格率100%，工程完成及时率100%，塘堤硬化补助标准≥600元/立方米，生产条件改善带动农业亩均增收≥200元/亩，受益受益脱贫户与群众人数，脱贫户11户51人，群众46户187人，水资源利用≥150亩，工程使用年限≥15年，脱贫户满意度≥95%，村民满意度≥95%</t>
  </si>
  <si>
    <t>受益脱贫户11户51人，一般农户46户187人，在双阳村南风组修缮一口水塘，水面积约15亩，塘堤120米，方便灌溉150亩水田，生产条件改善带动农业亩均增收≥200元/亩，促进脱贫户和周边群众增收。</t>
  </si>
  <si>
    <t xml:space="preserve">河口镇            上桐村  </t>
  </si>
  <si>
    <t>2021年河口镇上桐村泄洪渠垮塌修复项目</t>
  </si>
  <si>
    <t>修复上桐村泄洪渠因水灾造成渠道两边垮塌70多米，路基被掏空40米回填重修</t>
  </si>
  <si>
    <t>河口镇上桐村</t>
  </si>
  <si>
    <t>2021年4月-5月</t>
  </si>
  <si>
    <t>受益贫困户15户28人，受益其他群众285户1092人</t>
  </si>
  <si>
    <t>修复垮塌渠道长度全≥70米，回填修复路基长度≥40米，项目验收合格率100%，项目完成及时率100%，修复垮塌渠道补助标准360元/米，回填修复路基补助标准360元/米，保障农田安全面积≥1200亩，贫困户人均增收≥200元，受益群众数≥1120人，工程设计使用年限≥10年，受益群众满意度≥95%</t>
  </si>
  <si>
    <t>通过修复泄洪渠和路基回填重修，保障农田安全≥1200亩，贫困户人均增收≥200元，提高群众出行安全，受益群众1120人</t>
  </si>
  <si>
    <t>河口镇   三华村</t>
  </si>
  <si>
    <t>乡村建设行动-农村基础设施-农村道路建设</t>
  </si>
  <si>
    <t>2021年河口镇三华村村级道路硬化项目（市级）</t>
  </si>
  <si>
    <t>对三华村石桥组到姜家组道路进行硬化，硬化道路全长475米，宽6米，厚20公分，两边安装护栏475米。</t>
  </si>
  <si>
    <t>河口镇三华村</t>
  </si>
  <si>
    <t>2021年9月-12月</t>
  </si>
  <si>
    <t>受益贫困户30户68人，受益其他群众470户1352人</t>
  </si>
  <si>
    <t>改建硬化公路里程≥475米，硬化公路宽度≥6米，硬化公路厚度≥20公分，护栏长度≥475米，项目验收合格率100%，项目完成及时率100%，道路补助标准16.8万元/公里，村道路硬化率≥85%，贫困户人均增收≥200元，受益群众数≥1420人人，工程设计使用年限≥20年，受益群众满意度≥95%</t>
  </si>
  <si>
    <t>通过硬化道路方便群众出行，方便农户农副土特产品流通，贫困户人均增收≥200元，带动产业发展和农民脱贫致富，受益群众1420人</t>
  </si>
  <si>
    <t xml:space="preserve">河口镇     16个村   </t>
  </si>
  <si>
    <t>2021年河口镇公益性岗位开发项目</t>
  </si>
  <si>
    <t>河口镇16个村面向贫困户共开发公益性岗位19个</t>
  </si>
  <si>
    <t>河口镇     16个村</t>
  </si>
  <si>
    <t>2021年6月-2022年5月</t>
  </si>
  <si>
    <t>受益贫困户19户19人</t>
  </si>
  <si>
    <t>公益性岗位补贴人数≥19人，公益性岗位补贴发放准确率≥100%，资金在规定时间内下达率≥100%，公益性岗位补贴人均标准6000元，发放公益性岗位补贴金额≥11.4万元，贫困劳动力就业人数≥19人，贫困户人均增收≥6000元，受益贫困人口满意度≥95%</t>
  </si>
  <si>
    <t>通过开发19个公益性岗位，解决贫困户就业问题，增加贫困户收入，贫困户人均增收≥6000元，实现巩固脱贫的成效</t>
  </si>
  <si>
    <t>排头乡隐山村</t>
  </si>
  <si>
    <t>乡村建设行动-农村基础设施-农村道路建设（通村、通户路）-原（入户路改造）</t>
  </si>
  <si>
    <t>2021年排头乡隐山村道路基础设施</t>
  </si>
  <si>
    <t>因入户道路受灾给为子组周卫国家入户路硬化35米，仓张组周轮船家入户路硬化50米，陈家组唐见强家入户硬化路面30米</t>
  </si>
  <si>
    <t>隐山村村委会</t>
  </si>
  <si>
    <t>2021年10月-2021年12月</t>
  </si>
  <si>
    <t>5户17人</t>
  </si>
  <si>
    <t>因入户道路受灾入户道路进行维修硬化≥115米.工程验收合格率≥100%.在2021年工程完成及时率≥100%★道路补助标准≥173.9元/米.带动对外销售物资≥500元/户.受益建档立卡人数5户17人.对生态环境的影响良好.工程使用年限≥15年.贫困户满意度≥95%.群众满意度≥95%</t>
  </si>
  <si>
    <t>给隐山村脱贫户5户17人硬化路面115米。其他农户16户47人安全生产及安全出行.提升帮扶成效.巩固脱贫.带动增收.带动脱贫户增收预计500元/户。</t>
  </si>
  <si>
    <t>排头乡狮龙村</t>
  </si>
  <si>
    <t>2021年排头乡狮龙村道路基础设施</t>
  </si>
  <si>
    <t>因入户道路受灾狮龙村山塘组、潮水组、栗山塘组等三个组的入组道路铺设砂石800米</t>
  </si>
  <si>
    <t>狮龙村村委会</t>
  </si>
  <si>
    <t>7户15人</t>
  </si>
  <si>
    <t>因入户道路受灾入户道路平整.铺设砂石≥800米.工程验收合格率≥100%.在2021年工程完成及时率≥100%.★道路补助标准≥25元/米.带动对外销售物资≥500元/户.受益建档立卡人数7户15人.对生态环境的影响良好.工程使用年限≥15年.脱贫户满意度≥95%.群众满意度≥95%</t>
  </si>
  <si>
    <t xml:space="preserve"> 给狮龙村脱贫户7户15人入户路铺设卵石.保证安全生产及安全出行.提升帮扶成效.巩固脱贫.带动增收.带动脱贫户增收预计500元/户。</t>
  </si>
  <si>
    <t>排头乡辰山村</t>
  </si>
  <si>
    <t>2021年排头乡辰山村道路基础设施</t>
  </si>
  <si>
    <t>因入户道路受灾横冲组脱贫户周亮泉入户道路.实竹组脱贫户周金龙入户道路铺设砂石280米</t>
  </si>
  <si>
    <t>辰山村村委会</t>
  </si>
  <si>
    <t>2户6人</t>
  </si>
  <si>
    <t>因入户道路受灾路基平整.铺垫砂石≥280米.工程验收合格率≥100%.工程完成及时率≥100%.★道路补助标准≥71.4元/米.带动对外销售物资≥1000元/户.受益建档立卡人数2户6人.对生态环境的影响良好.工程使用年限≥15年.贫困户满意度≥95%.群众满意度≥95%</t>
  </si>
  <si>
    <t>帮助脱贫户2户6人脱贫户入户道路进行拓宽、铺设砂石280米解决雨天路滑，出行不方便，经常性因路滑导致摔跤，方便农作物托运进户.带动脱贫户增收预计1000元/户。</t>
  </si>
  <si>
    <t>排头乡红祺村</t>
  </si>
  <si>
    <t>2021年排头乡红祺村道路基础设施</t>
  </si>
  <si>
    <t>因入户道路受灾虎形组夏德云家入户路维修100米铺设卵石，杨槎组胡金培家入户路铺设卵石100米，横屋组脱贫户户韩刃，王启明，刘德元家入户路铺卵石1000米</t>
  </si>
  <si>
    <t>红祺村村委会</t>
  </si>
  <si>
    <t>6户18人</t>
  </si>
  <si>
    <t>因入户道路受灾入户道路铺设砂石≥1200米.工程验收合格率≥100%.工程完成及时率≥100%.★道路补助标准≥16.6元/米.受益建档立卡人数6户18人.生产条件改善带动农业物资对外销售≥500元/户.对生态环境的影响良好.工程使用年限≥15年.贫困户满意度≥95%.群众满意度≥95%</t>
  </si>
  <si>
    <t xml:space="preserve"> 让红祺村脱贫户6户18人铺设卵石1200米其他收益农户16户47人安全生产及安全出行.带动脱贫户增收预计500元/户.</t>
  </si>
  <si>
    <t>排头乡仓冲村</t>
  </si>
  <si>
    <t>2021年排头乡仓冲村道路基础设施</t>
  </si>
  <si>
    <t>因入户道路受灾给谢宇华.王昌华.胡慧.胡连山.刘光利.刘利民.刘志国.廖雪菇.胡田贵.韦小妹.赵佳良.刘爱华.欧阳合理.欧阳思林.胡汉兴.王伯元.刘俊东.周应田.18户脱贫户出行的入户路计划修缮并用砂石铺路1084米，两边进行除杂</t>
  </si>
  <si>
    <t>仓冲村村委会</t>
  </si>
  <si>
    <t>18户48人</t>
  </si>
  <si>
    <t>因入户道路受灾入户道路铺设砂石≥1084米.工程验收合格率≥100%.工程完成及时率≥100%.★道路补助标准≥18.45元/米.受益建档立卡人数18户48人.对生态环境的影响良好.生产条件改善带动农业物资对外销售≥500元/户.工程使用年限≥15年.贫困户满意度≥95%.群众满意度≥95%</t>
  </si>
  <si>
    <t>帮助仓冲村脱贫户18户48人的安全生产及出行不方便，经常性因路滑导致摔跤，带动脱贫户增收预计500元/户.</t>
  </si>
  <si>
    <t>排头乡合荣村</t>
  </si>
  <si>
    <t>2021年排头乡合荣村道路基础设施</t>
  </si>
  <si>
    <t>因入户道路受灾2户贫困户出行的土路计划修整路基并用石子铺路450米，两边进行除杂</t>
  </si>
  <si>
    <t>合荣村村委会</t>
  </si>
  <si>
    <t>2万</t>
  </si>
  <si>
    <t>2户9人</t>
  </si>
  <si>
    <t>因入户道路受灾路基平整.铺设砂石≥450米.工程验收合格率≥100%.在2021年工程完成及时率≥100%.★道路补助标准≥44元/米.带动对外销售物资≥2000元/户.受益建档立卡人数2户9人.对生态环境的影响良好.工程使用年限≥15年.贫困户满意度≥95%.群众满意度≥95%</t>
  </si>
  <si>
    <t>帮助合荣村脱贫户2户9人的安全生产及出行.解决雨天路滑，出行不方便，经常性因路滑导致摔跤，方便农作物托运进户.带动脱贫户增收预计2000元/户。</t>
  </si>
  <si>
    <t>排头乡团结村</t>
  </si>
  <si>
    <t>乡村建设行动-农村基础设施-农村道路建设（通村、通户路）-原（通村、组硬化路及护栏）</t>
  </si>
  <si>
    <t>2021年排头乡团结村道路基础设施-市</t>
  </si>
  <si>
    <t>团结村周家组至南干渠铺设混凝土道路 400米</t>
  </si>
  <si>
    <t xml:space="preserve"> 团结村委员会</t>
  </si>
  <si>
    <t>2021.5-2021.10</t>
  </si>
  <si>
    <t>脱贫户57户169人   群众.全村</t>
  </si>
  <si>
    <t>混凝土硬化≥400米.工程验收合格率≥100%.在2021年10月前工程完成及时率≥100%.★道路补助标准200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</si>
  <si>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</si>
  <si>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排头乡</t>
  </si>
  <si>
    <t>排头乡2021年度就业项目-公益性岗位</t>
  </si>
  <si>
    <t>以就业务工帮扶脱贫户模式，为脱贫户提供公益性岗位18个</t>
  </si>
  <si>
    <t>南下村、松梓村、团结村、辰山村、先劲村、严冲村、仓冲村、排头岭村、双联村、合荣村、回龙桥村、华宇村、狮龙村、红祺村、人雄山村、龙佳村、兴田村、隐山村</t>
  </si>
  <si>
    <t>2021年10月-2022年10月</t>
  </si>
  <si>
    <t>18户18人</t>
  </si>
  <si>
    <t>数量指标：★享受公益性岗位补贴人数≥18人。质量指标：★公益性岗位补贴发放准确率≥100%。时效指标：资金在规定时间内下达率≥100%，补贴资金在规定时间内支付到位率≥100%。成本指标：★公益性岗位补贴人均标准500元/每月。经济效益指标：★★★发放公益性岗位补贴金额≥10.8万元.社会效益指标：★建档立卡贫困劳动力就业人数≥18人。服务对象满意度指标：★受益贫困人口满意度≥95%</t>
  </si>
  <si>
    <t>通过就业帮扶模式带动脱贫户18户18人，为脱贫户提供公益性岗位18个，户均增收务工性收入6000元/户</t>
  </si>
  <si>
    <t>青山桥镇四境村</t>
  </si>
  <si>
    <t>2021年青山桥镇四境村龚家组至跃进组新建水渠硬化-市</t>
  </si>
  <si>
    <t>解决四境村龚家组至跃进组700米水渠硬化</t>
  </si>
  <si>
    <t>受益建档立卡脱贫户人口数≥130人；受益群众人口数≥200人</t>
  </si>
  <si>
    <t>新建水渠硬化里程≥0.7公里；水渠硬化项目（工程）验收合格≥100%；水渠硬化项目（工程）完成及时率≥100%；新建水渠硬化标准150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</si>
  <si>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</si>
  <si>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青山桥镇天塘村</t>
  </si>
  <si>
    <t>2021年青山桥镇天塘村泥鳅塘修复、狮子组河道护坡除险加固-市</t>
  </si>
  <si>
    <t>解决天塘村泥鳅塘修复150立方米、狮子组河道护坡除险加固100立方米</t>
  </si>
  <si>
    <t>受益建档立卡脱贫户人口数≥60人；受益群众人口数≥400人</t>
  </si>
  <si>
    <t>水利工程维修养护数量150立方米；除险加固工程量100立方米；项目（工程）验收合格率100%；项目（工程）完成及时率100%；水利工程维修养护建设标准200元/立方米；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</si>
  <si>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青山桥镇青山桥村</t>
  </si>
  <si>
    <t>2021年青山桥镇青山桥村机耕道路平整</t>
  </si>
  <si>
    <t>平整青山桥村进入南水大坝机耕道路300米。</t>
  </si>
  <si>
    <t>受益建档立卡脱贫户人口数≥100人；受益群众人口数≥100人</t>
  </si>
  <si>
    <t>平整进入南水大坝机耕道路≥300米；项目（工程）验收合格率100%；项目（工程）完成及时率100%；平整进入南水大坝机耕道路建设标准150元/米；生产条件改善增加群众经济收入≥500元/人/年；受益建档立卡脱贫户人口数≥100人；受益群众人口数≥100人；受益群众人口数≥100人；耕地质量比上年提高；水资源利用率比上年提高；工程设计使用年限≥30年；受益建档立卡贫困人口满意度≥95%。</t>
  </si>
  <si>
    <t>青山桥镇全镇</t>
  </si>
  <si>
    <t>2021年青山桥镇就业项目公益性岗位</t>
  </si>
  <si>
    <t>积极鼓励引导贫困户劳动者实现就业，增加贫困户家庭收入，直接带动贫困户21人，收入6000元/人/年。</t>
  </si>
  <si>
    <t>青山桥镇</t>
  </si>
  <si>
    <t>受益建档立卡脱贫户人口数21人</t>
  </si>
  <si>
    <t>享受公益性岗位补贴人数21人；公益性岗位补贴发放准确率100%；资金在规定时间内下达率100%；补贴资金在规定时间内支付到位率100%；公益性岗位补贴人均标准6000元/年；发放公益性岗位补贴金额12.6万元；建档立卡贫困劳动力就业人数21人；受益贫困人口满意度95%；公共就业服务满意度95%。</t>
  </si>
  <si>
    <t>支持贫困劳动者就业，实现贫困户家庭稳定增收，通过提供公益性就业岗位21人。</t>
  </si>
  <si>
    <t>青山桥镇松柏村、高山村、高屯村、霞岭村、大兴塘村、桥头铺村</t>
  </si>
  <si>
    <t>2021年青山桥镇修复因灾受损水利工程维修养护</t>
  </si>
  <si>
    <t>修复青山桥镇松柏村、高山村、高屯村、大兴塘村、桥头铺村、霞岭村因灾受损水利基础设施350立方米</t>
  </si>
  <si>
    <t>受益建档立卡脱贫户人口数≥100人；受益群众人口数≥500人</t>
  </si>
  <si>
    <t>修复因灾受损水利工程维修养护数量；项目（工程）验收合格率100%；项目及时完成率100%；修复因灾受损水利工程维修养护建设标准200元/立方米；生产条件改善增加群众经济收入≥500元/人/年；受益建档立卡脱贫户人口数100人；受益群众人口数≥500人；耕地质量比上年提高；水资源利用率比上年提高；工程设计使用年限≥10年；受益人口满意度≥95%。</t>
  </si>
  <si>
    <t>通过修复青山桥镇松柏村、高山村、高屯村、大兴塘村、桥头铺村、霞岭村因灾受损水利基础设施350立方米，便于群众开展生产，提升群众满意度，促进村级产业发展和村集体经济增收。便于群众开展油菜、水稻等农作物种植生产，增加群众经济收入每户500元/年，实现稳定脱贫。</t>
  </si>
  <si>
    <t>石潭镇莳竹村</t>
  </si>
  <si>
    <t>2021年石潭镇莳竹村基础设施新修水渠项目</t>
  </si>
  <si>
    <t>1：在荷叶组等地，维修因灾受损水渠400米
2：受益贫困户人口4户14人
3：工程使用年限10年</t>
  </si>
  <si>
    <t>莳竹村</t>
  </si>
  <si>
    <t>2021年1月至12月</t>
  </si>
  <si>
    <t>建档立卡4户14人，群众50户130人</t>
  </si>
  <si>
    <t>维修因灾受损水渠里程400米，项目（工程）验收合格率100%，项目（工程）完成及时率（2021年9月前）100%，水利补助标准5万元/公里，受益农田面积36亩，保产粮食产能1.4万公斤，增加总收入2.8万元，受益建档立卡贫困人口数14人，受益群众人口数130人，工程设计使用年限10年，受益贫困人口满意度95%，村民满意度95%。</t>
  </si>
  <si>
    <t>改善村级基础设施，解决农田被淹问题，覆盖群众50户130人，建档立卡贫困人口4户14人，保产粮食增收1.4万公斤。</t>
  </si>
  <si>
    <t>石潭镇杨田村</t>
  </si>
  <si>
    <t>2021年石潭镇杨田村基础设施水渠硬化项目-市级</t>
  </si>
  <si>
    <t>1：在栗树组、冯家、探花组、龙塘组等地，硬化水渠150米，修缮渠道235m。
2：受益贫困户人口49户99人
 3：工程使用年限10年</t>
  </si>
  <si>
    <t>杨田村</t>
  </si>
  <si>
    <t>2021年6月至12月</t>
  </si>
  <si>
    <t>建档立卡49户99人，群众322户1200人</t>
  </si>
  <si>
    <t>硬化水渠里程150米，修缮水渠里程235米，项目（工程）验收合格率100%，项目（工程）完成及时率（2021年12月前）100%，水利补助标准20.8万元/公里，受益农田面积1500亩，新增粮食产能1.2万公斤，增加劳动者收入（总收入）2.4万元，其中:增加建档立卡贫困人口收入（总收入）1万元，受益建档立卡贫困人口数99人，受益群众人口数1200人，工程设计使用年限10年，受益贫困人口满意度95%，村民满意度95%。</t>
  </si>
  <si>
    <t>改善村级基础设施，解决生产用水问题，覆盖群众322户1200人，脱贫及机监测户49户99人，解决粮食增收1.2万公斤</t>
  </si>
  <si>
    <t>石潭镇各村</t>
  </si>
  <si>
    <t>2021年石潭镇开发公益性岗位项目</t>
  </si>
  <si>
    <t xml:space="preserve">1：吸纳建档立卡贫困人口24人。
2：每人年均增加收益6000元。
</t>
  </si>
  <si>
    <t>2021年9月-2022年9月</t>
  </si>
  <si>
    <t>建档立卡24户24人</t>
  </si>
  <si>
    <t>享受公益性岗位补贴人数24人，公益性岗位补贴发放准确率100%，资金在规定时间内下达率100%，补贴资金在规定时间内支付到位率100%，公益性岗位补贴人均标准6000元，发放公益性岗位补贴金额14.4万元，建档立卡贫困劳动力就业人数24人，受益贫困人口满意度95%，公共就业服务满意度95%。</t>
  </si>
  <si>
    <t>吸纳建档立卡贫困人口24人，每人年均增加收益6000元。</t>
  </si>
  <si>
    <t>易俗河镇</t>
  </si>
  <si>
    <t>2021年易俗河镇就业项目-公益性岗位项目</t>
  </si>
  <si>
    <t>通过就业务工帮扶脱贫户的模式，为脱贫户提供公益性岗位31个</t>
  </si>
  <si>
    <t>受益脱贫户31户31人</t>
  </si>
  <si>
    <t>享受公益性岗位补贴人数≥31人次，公益性岗位补贴发放准确率≥100%，资金在规定时间内下达率≥100%，补贴资金在规定时间内支付到位率≥100%，公益性岗位补贴人均标准500元/月，发放公益性岗位补贴金额≥18.6万元，脱贫户劳动力就业人数≥31人，受益贫困人口满意度≥95%</t>
  </si>
  <si>
    <t>通过就业帮扶模式带动脱贫户31户31人，为脱贫户提供公益性岗位31个，户均增收务工性收入6000元/户</t>
  </si>
  <si>
    <t>易俗河镇高岭村</t>
  </si>
  <si>
    <t>乡村建设行动-农村基础设施-农村道路建设（通村、通户路）（原通村、组硬化路及护栏）</t>
  </si>
  <si>
    <t>2021年易俗河镇高岭村配套基础设施项目</t>
  </si>
  <si>
    <t>高岭村南干渠（金干组至柳树组）沿线灾后修复清淤1500米，修护巩固坝台及桥一座，长8米宽6米，改善生产条件，提升周边农户收入</t>
  </si>
  <si>
    <t>受益脱贫户26人，受益农户470人</t>
  </si>
  <si>
    <t>灾后修复除险加固工程量≥35立方米，灾后修复清淤工程量≥3000立方米，项目（工程）验收合格率100%，项目完成及时率≥100%，清淤工程单价10元/立方米，除险加固工程单价580元/立方米，带动脱贫户产业每户增加收入≥200元，带动脱贫户每户亩产增加产量≥180斤，受益脱贫户人口数≥26人，受益一般农户≥560人，耕地质量比上年提高，水资源利用率比上年提高，工程设计使用年限≥10年，受益贫困人口满意度≥98%，</t>
  </si>
  <si>
    <t>通过配套基础设施项目，确保金干组至柳树组水利畅通，解决农作灌溉排涝难题，促进农作物增产增收，受益脱贫户26人，带动亩均增产180斤，户均增收200元</t>
  </si>
  <si>
    <t>易俗河镇高桥村</t>
  </si>
  <si>
    <t>2021年易俗河镇高桥村基础设施建设路基护坡回填、护砌等项目</t>
  </si>
  <si>
    <t>高桥村陈家组至劣子组120米长的村主干道灾后修复路肩回填及护砌加固</t>
  </si>
  <si>
    <t>受益脱贫户20人，受益农户560人</t>
  </si>
  <si>
    <t>灾后修复除险加固工程量≥200立方米，灾后修复土方回填工程量≥100立方米，项目（工程）验收合格率100%，项目完成及时率≥100%，回填土方工程单价70/立方米，除险加固工程单价240元/立方米，生产条件改善带动脱贫户户均增收≥400元，受益脱贫户人口数≥20人，受益农户人口数≥560人，道路安全质量比上年度提高，工程设计使用年限≥10年，受益贫困人口满意度≥95%</t>
  </si>
  <si>
    <t>在高桥村陈家组至劣子组的交界处将120米的路面村主干道路肩回填及护砌加固，预计受益脱贫户8户20人，受益村民560人，带动脱贫户户均增收400元，方便群众出行</t>
  </si>
  <si>
    <t>易俗河镇黄竹村</t>
  </si>
  <si>
    <t>乡村建设行动-农村基础设施-农村供水保障设施建设（原解决安全饮水）</t>
  </si>
  <si>
    <t>2021年易俗河镇黄竹村基础建设水利项目</t>
  </si>
  <si>
    <t>新桥组、东风组、肖家组、新农组渠道灾后修复清淤1.6公里</t>
  </si>
  <si>
    <t>受益脱贫户19人，受益农户400人</t>
  </si>
  <si>
    <t>灾后修复清淤工程量≥6250立方米，小流域治理长度≥1.6公里，灌溉面积≥600亩，项目（工程）验收合格率≥100%，项目完成及时率≥100%，清淤工程单价8元/立方米，粮食和其他作物亩均增收180元/亩，受益脱贫户人口数≥19人，受益农户人口数≥400人，水资源利用率比上年提高，工程设计使用年限≥10年，受益贫困人口满意度≥95%</t>
  </si>
  <si>
    <t>新桥组、东风组、肖家组、新农组渠道灾后修复清淤，方便灌溉600亩水田，生产条件改善带动脱贫户19人实现亩均增收180元，促进脱贫户和周边群众增产增收</t>
  </si>
  <si>
    <t>易俗河镇梅林桥村</t>
  </si>
  <si>
    <t>2021年易俗河镇梅林桥村生态露营基地护坡项目</t>
  </si>
  <si>
    <t>梅林桥村生态露营基地70米长、7米高的护坡灾后修复设施加固</t>
  </si>
  <si>
    <t>受益脱贫户4户15人，受益农户560人</t>
  </si>
  <si>
    <t>灾后修复土方回填工程量≥750立方米，灾后修复除险加固工程量≥1000立方米，项目（工程）验收合格率≥100%，项目完成及时率≥100%，回填土方工程单价12元/立方米，除险加固工程单价741元/立方米，生产条件改善带动脱贫户农业物资对外销售户均增收≥200元，受益脱贫户人口数≥15人，受益农户人口数≥120人，防止山体滑坡100%，收益年限≥20年，受益脱贫户人口满意度≥95%</t>
  </si>
  <si>
    <t>通过配套设施项目，确保生活生产安全，受益脱贫户4户15人，受益村民560人，生产条件改善带动农业物资对外销售，脱贫户户均增收200元</t>
  </si>
  <si>
    <t>易俗河镇友谊村</t>
  </si>
  <si>
    <t>2021年易俗河镇友谊村道路硬化项目</t>
  </si>
  <si>
    <t>友谊村乾公组至大屋组道路灾后修复硬化200米</t>
  </si>
  <si>
    <t>受益脱贫户50人，受益农户350人</t>
  </si>
  <si>
    <t>灾后修复新增硬化路里程≥0.2 公里，项目（工程）验收合格率100%，项目（工程）完成及时率≥100%，道路补助标准15万元/公里，脱贫户参与务工工资≥0.5万元，带动脱贫户每户产业增收≥200元，受益脱贫户人口数≥50人，受益农户人口数≥350人，居民出行平均缩短时间0.2小时，耕地质量比上年提高，水资源利用率比上年提高，村级道路出行通达率较上年提高，工程设计使用年限≥10年，受益贫困人口满意度≥98%，</t>
  </si>
  <si>
    <t>通过基础设施建设，解决群众出行难题，带动脱贫户50人实现每户增加收入200元以上</t>
  </si>
  <si>
    <t>易俗河镇石壁村</t>
  </si>
  <si>
    <t>2021年易俗河镇石壁村宋家坝闸门新建项目-市</t>
  </si>
  <si>
    <t>石壁村宋家坝更换2扇3米长3米宽的闸门</t>
  </si>
  <si>
    <t>受益脱贫户49户130人，受益农户2445人</t>
  </si>
  <si>
    <t>闸门规格3米*3米*2扇，项目（工程）验收合格率100%，项目（工程）完成及时率100%，闸门价格≥2.4万/扇，带动脱贫户产业每户增加收入≥200元，受益脱贫户人数≥130人，受益农户人数≥2445人，流域治理度100%，收益年限≥20年，受益脱贫户人口满意度≥95%</t>
  </si>
  <si>
    <t>通过基础设施建设，解决农户生产生活用水问题，带动脱贫户130人，实现每户增加收入200元以上</t>
  </si>
  <si>
    <t>易俗河镇麦子石村</t>
  </si>
  <si>
    <t>2021年易俗河镇麦子石村农贸市场地面硬化项目-市</t>
  </si>
  <si>
    <t>麦子石村农贸市场地面硬化1500平方米</t>
  </si>
  <si>
    <t>受益脱贫户264人，受益农户3485人</t>
  </si>
  <si>
    <t>农贸市场面积≥1500m²，工程量预计≥300立方米，项目（工程）验收合格率≥100%，项目（工程）完成及时率≥100%，农贸市场地面硬化单价≥600元/立方米，带动脱贫户每户收入增收≥100元，参与务工的脱贫户工资性收入≥1500元/人，村集体经济收入增收15000元/年，受益脱贫户人口数264人，受益群众人数≥3485人，对生态环境的影响无，工程使用年限≥10年，脱贫户满意度≥95%</t>
  </si>
  <si>
    <t>通过农贸市场地面硬化，带动全村脱贫户264人，实现每户增收100元以上</t>
  </si>
  <si>
    <t>杨嘉桥镇柳福村、九江村、燕荆村、三湘村、雁银村、金蛟村、金笔村、新福村、白鹿村、合金村、同福村、旷家新村、新桥村、华东村、铺子岭村、金福村、金洪村、杨嘉桥村、金河村、富家村、金凤村</t>
  </si>
  <si>
    <t>杨嘉桥镇2021年度就业项目-公益性岗位</t>
  </si>
  <si>
    <t>以就业务工帮扶脱贫户模式，为脱贫户提供公益性岗位21个</t>
  </si>
  <si>
    <t>柳福村、九江村、燕荆村、三湘村、雁银村、金蛟村、金笔村、新福村、白鹿村、合金村、同福村、旷家新村、新桥村、华东村、铺子岭村、金福村、金洪村、杨嘉桥村、金河村、富家村、金凤村</t>
  </si>
  <si>
    <t>21户21人</t>
  </si>
  <si>
    <t>数量指标：★享受公益性岗位补贴人数≥21人。质量指标：★公益性岗位补贴发放准确率≥100%。时效指标：资金在规定时间内下达率≥100%，补贴资金在规定时间内支付到位率≥100%。成本指标：★公益性岗位补贴人均标准500元/每月。经济效益指标：★★★发放公益性岗位补贴金额≥12.6万元.社会效益指标：★建档立卡贫困劳动力就业人数≥21人。服务对象满意度指标：★受益贫困人口满意度≥95%</t>
  </si>
  <si>
    <t>通过就业帮扶模式带动脱贫户21户21人，为脱贫户提供公益性岗位21个，户均增收500元/月</t>
  </si>
  <si>
    <t>杨嘉桥镇三湘村、金河村、富家村</t>
  </si>
  <si>
    <t>乡村建设行动-农村基础设施-农村供水保障设施建设和通村、组硬化路及护栏</t>
  </si>
  <si>
    <t>2021年度乡村建设行动-农村基础设施：农村供水保障设施：建设和通村、组硬化路及护栏</t>
  </si>
  <si>
    <t>更新改造金河村港边组因灾受损抗旱设备，硬化因灾受损富家村鹅公组草坝塘共100米高3.6米硬化：三湘村杨家组：柳树塘护坡硬化长度200米，高度5.6米</t>
  </si>
  <si>
    <t>三湘村、金河村、富家村</t>
  </si>
  <si>
    <t>脱贫户49户122人，群众87户157人</t>
  </si>
  <si>
    <t>硬化因灾受损水利工程维修养护≥100米,硬化因灾受损除险加固工程量≥200米，★★★解决农田灌溉面积≥124亩，项目及时完成率100%，项目（工程）完成及时率2021年10月≥100%，除险加固工程补助标准167元/米，★高标准农田建设项目亩均补助标准160元/亩，生产条件改善带动农业亩均产量增加≥200斤，新增粮食和其他作物产能≥2万斤，★★★受益建档立卡贫困人口数≥122人，耕地质量比上年提高，水资源利用率比上年提高比上年提高，道路质量比上年提高，道路利用率比上年提高，工程设计使用年限≥10年，受益贫困人口满意度≥95%。</t>
  </si>
  <si>
    <t>更新改造金河村港边组因灾受损抗旱设备，硬化因灾受损富家村鹅公组草坝塘共100米高3.6米硬化：三湘村杨家组：柳树塘护坡硬化长度200米，高度5.6米,带动脱贫户12户32人交通安全，带动脱贫户37户90人水利灌溉提高脱贫户生活质量，生产条件改善带动农业亩均产量增加≥200斤提高脱贫户出行，通过农业运输，提高群众与脱贫户满意度。</t>
  </si>
  <si>
    <t>花石镇31个村</t>
  </si>
  <si>
    <t>2021年花石镇公益性岗位开发项目</t>
  </si>
  <si>
    <t>花石镇面向31村贫困户每村聘请公益性岗位1位</t>
  </si>
  <si>
    <t>31户</t>
  </si>
  <si>
    <t>享受公益性岗位补贴人数≥31人，公益性岗位补贴发放准确率≥100%，资金在规定时间内下达率≥100%，公益性岗位补贴人均标准6000元/年，发放公益性岗位补贴金额≥18.6万元，三类监测对象、原建档立卡贫困劳动力就业人数≥31人，受益人口满意度≥95%</t>
  </si>
  <si>
    <t>通过开发31个公益性岗位，解决贫困户就业问题，增加贫困户收入6000元/年，实现巩固脱贫成效。</t>
  </si>
  <si>
    <t>花石镇长潭村</t>
  </si>
  <si>
    <t>2021年花石镇长潭村农村道路建设基础设施道路硬化（市级）</t>
  </si>
  <si>
    <t>大江组、凤形组、潭溪组连组道路硬化300米</t>
  </si>
  <si>
    <t>2021.9-2021.12</t>
  </si>
  <si>
    <t>脱贫户12户37人受益群众84户283人</t>
  </si>
  <si>
    <t>公路硬化≥300米， 工程验收合格率100%，工程完成及时率≥100%
道路硬化补助标准267元/米，基础设施改善带动增收每年人均300元，受益脱贫户≥12户37人，受益群众≥84户283人，缩短出行时间，减少运输成本≥0.5小时
水资源利用率比上年提高，使用年限≥20年，受益人口满意度≥98%</t>
  </si>
  <si>
    <t>通过硬化道路建设方便群众出行，方便农户农副产品流通，带动产业发展和农民脱贫致富，带动增收每年人均300元，受益脱贫户12户37人受益群众84户283人</t>
  </si>
  <si>
    <t>花石镇泥湾村</t>
  </si>
  <si>
    <t>2021年花石镇泥湾村农村道路建设基础设施道路硬化（市级）</t>
  </si>
  <si>
    <t>山字组至衡山交界处公路硬化100米</t>
  </si>
  <si>
    <t>泥湾村</t>
  </si>
  <si>
    <t>2021年10月-12月</t>
  </si>
  <si>
    <t>脱贫4户22人受益群众161户499人</t>
  </si>
  <si>
    <t>山字组至衡山交界公路硬化100米，道路硬化补助标准400元／米，道路硬化工程验收合格率100%，道路硬化工程完成及时率100%，使用年限超20年，缩短出行时间，减少运输成本，基础设施改善带动增收人均100元，受益人口满意度98%，受益脱贫≥4户22人受益群众≥161户499人受益人口满意度≥98%</t>
  </si>
  <si>
    <t>通过硬化道路方便群众出行，方便农户农副产品流通，带动产业发展和农民脱贫致富，受益脱贫户4户22人受益群众161户499人，基础设施改善带动增收人均100元，提高群众满意度</t>
  </si>
  <si>
    <t>2021年花石镇泥湾村农村供水保障设因灾受损施建设水渠硬化</t>
  </si>
  <si>
    <t>泥湾小学下坡处至农村青少年宫围墙后排水渠道因灾受损硬化及护坡150米</t>
  </si>
  <si>
    <t>泥湾小学下坡处至农村青少年宫围墙后排水渠道硬化及护坡≥150米，验收合格率≥100%，工程完成及时率≥100%，水渠硬化补助标准200元/米，带动增加脱贫人口人均收入≥1000元，受益脱贫户≥12户37人受益群众≥84户283人，排水渠道排水量≥95%，使用年限20年，脱贫人口满意度≥98%通过硬化，提高太平组、中加组部分良田的灌溉面积</t>
  </si>
  <si>
    <t>完成泥湾小学至农村青少年宫围墙后排水渠道硬化及护坡，通过硬化，提高太平组、中加组部分良田的灌溉面积，提高脱贫户产业发展能力，带动脱贫户增收1000元，受益人口脱贫户12户37人受益群众84户283人，提高群众满意度</t>
  </si>
  <si>
    <t>花石镇琵琶村</t>
  </si>
  <si>
    <t>2021年花石镇琵琶村农村供水保障设施建设（市级）</t>
  </si>
  <si>
    <t>水口组孔鸡塘清淤硬化55m³</t>
  </si>
  <si>
    <t>琵琶村</t>
  </si>
  <si>
    <t>脱贫户4户13人受益群众53户148人</t>
  </si>
  <si>
    <t>山塘清淤数量≥1口，山塘清淤工程量≥55m³，项目（工程）验收合格率≥100%
项目（工程）完成及时率≥100%，清淤工程以及一侧硬化补助标准727元/立方米，增收(元）≥400元/人/年，受益脱贫户≥4户13人受益群众≥53户148人，水资源利用率比上年提高，工程使用年限≥10年，受益群众满意度≥95%。</t>
  </si>
  <si>
    <t>通过山塘清淤硬化建设带动受益群众53户148人，受益脱贫人口数4户13人，人均增收400元/人/年提高群众满意度</t>
  </si>
  <si>
    <t>花石镇龙潭村</t>
  </si>
  <si>
    <t>2021年花石镇龙潭村茶园至横塘组道路硬化（市级）</t>
  </si>
  <si>
    <t>茶园至横塘组、太塘至粉坊组、泉塘至腰塘组道路硬化2800米</t>
  </si>
  <si>
    <t>龙潭村</t>
  </si>
  <si>
    <t>脱贫户19户76人受益群众511户1124人</t>
  </si>
  <si>
    <t>道路硬化工程量≥2800米，项目（工程）验收合格率≥100%，项目（工程）完成及时率≥100%，道路硬化工程补助标准28.6元/米，基础设施改善带动增加人均收入≥500元，受益脱贫户≥19户76人受益群众≥511户1124人，缩短出行时间，减少运输成本≥0.5小时，改变村容村貌比上年提高，工程使用年限≥15年，受益群众满意度≥95%</t>
  </si>
  <si>
    <t>通过硬化道路方便群众出行，方便农户农副产品流通，带动产业发展和农民脱贫致富，受益脱贫户19户76人受益群众511户1124人人均收入≥500元提升群众满意度</t>
  </si>
  <si>
    <t>花石镇马垅村</t>
  </si>
  <si>
    <t>2021年花石镇马垅村农村供水保障设施建设石口组上石口塘因灾受损修复及硬化</t>
  </si>
  <si>
    <t>石口组上石口塘因灾受损修复硬化25m³</t>
  </si>
  <si>
    <t>马垅村</t>
  </si>
  <si>
    <t>脱贫户8户12人受益群众25户120人</t>
  </si>
  <si>
    <t>山塘修复硬化数量1口，山塘硬化工程量≥25m³，山塘硬化工程验收合格率100%，山塘硬化工程完成及时率≥100%，山塘硬化补助标准1200元／立方米，生产条件改善带动农业亩均产量增加≥100斤，受益脱贫户≥8户12人，受益群众≥25户120人，水资源利用率比上年提高，使用年限≥15年，受益人口满意度≥98%</t>
  </si>
  <si>
    <t>通过完善水利建设，提高农业灌溉能力，促进农业产生发展，生产条件改善带动农业亩均产量增加100斤，受益脱贫户8户12人受益群众25户120人人，亩均产量增加≥100斤提高收入</t>
  </si>
  <si>
    <t>花石镇天马山村</t>
  </si>
  <si>
    <t>乡村建设行动-人居环境整治-村容村貌提升</t>
  </si>
  <si>
    <t>2021年花石镇天马山村人居环境整治（市级）</t>
  </si>
  <si>
    <t>主干道道路绿化长度≥1500米</t>
  </si>
  <si>
    <t>天马山村</t>
  </si>
  <si>
    <t>2021.10-2021.12</t>
  </si>
  <si>
    <t>脱贫户7户18人受益群众12户43人</t>
  </si>
  <si>
    <t>主干道道路绿化长度≥1500米，工程验收合格率100%，工程完成及时率≥100%，道路绿化补助标准53元/米，人居环境改善带动贫困户增收（元）≥100元，受益脱贫户≥7户18人，受益群众≥12户43人，受益人口满意度≥98%</t>
  </si>
  <si>
    <t>通过绿化道路方便群众出行，方便农户散步，带动产业发展和农民脱贫致富，受益脱贫户7户18人受益群众12户43人，人居环境改善带动贫困户增收（元）≥100元</t>
  </si>
  <si>
    <t>云湖桥镇</t>
  </si>
  <si>
    <t>2021年云湖桥镇公益性岗位项目</t>
  </si>
  <si>
    <t>开发公益性岗位24个，解决脱贫户或者监测户劳动力24人就业问题。</t>
  </si>
  <si>
    <t>2021年4月-12月</t>
  </si>
  <si>
    <t>受益脱贫户22户22人，受益监测户2户2人</t>
  </si>
  <si>
    <t>享受公益性岗位补贴人数≥24人次，公益性岗位补贴发放准确率≥100%，资金在规定时间内下达率≥100%，补贴资金在规定时间内支付到位率≥100%，公益性岗位补贴人均标准500元/月，发放公益性岗位补贴金额≥14.4万元，脱贫劳动力及监测户劳动力就业人数≥24人，受益人口满意度≥90%</t>
  </si>
  <si>
    <t>预计帮助24户24人解决就业问题，人均每年增收6000元。</t>
  </si>
  <si>
    <t>云湖桥镇七里铺村</t>
  </si>
  <si>
    <t>2021年七里铺村鸡场修缮项目</t>
  </si>
  <si>
    <t xml:space="preserve">七里铺村扶贫养鸡基地，由于大雨、大风等自然环境的破坏部分设施受灾，利用救灾资金对受损养殖房、屋面、路面损坏进行修缮，工程量预计修缮基地内道路100米，修缮养殖房100平方。     
</t>
  </si>
  <si>
    <t>七里铺村</t>
  </si>
  <si>
    <t>受益脱贫户48户124人</t>
  </si>
  <si>
    <t>修缮道路≥100米，修缮养殖房≥100平方，项目（工程）验收合格率100%，2021年项目完工率100%，道路补助标准≥200元/米，养殖房修缮补助标准≥100元/平方，带动增加贫困人口收入≥1000元，受益脱贫户人口数≥124人，牲畜粪便利用率80%，工程设计使用年限≥5年，受益人口满意度≥95%</t>
  </si>
  <si>
    <t>预计帮助48户124人解决稳定增收问题，带动增加脱贫人口收入≥1000元。</t>
  </si>
  <si>
    <t>云湖桥镇新中湾村</t>
  </si>
  <si>
    <t>乡村建设行动-农村基础设施-农村道路建设（原入户路改造）</t>
  </si>
  <si>
    <t>2021年新中湾村道路平整铺沙项目</t>
  </si>
  <si>
    <t>受大雨冲刷等自然条件影响，桥湾组至板桥组道路损坏受灾严重，该项目为桥湾组至板桥组道路平整铺沙项目，整个项目长度约2公里，宽5米，铺沙厚度0.2公分。</t>
  </si>
  <si>
    <t>新中湾村</t>
  </si>
  <si>
    <t>受益脱贫户20户51人；受益群众2237人</t>
  </si>
  <si>
    <t>道路铺沙长度2公里，道路铺沙宽度5米，道路铺沙厚度0.2公分，项目验收合格率100%，农业生产产量增加100斤每亩，工程完成及时率100%，每公里铺沙平整补助标准2万元/公里，资金在规定时间内下达率≥100%，受益群众人数≥2237人次，受益脱贫户人数51人，受益脱贫户及群众满意度满意度≥90%</t>
  </si>
  <si>
    <t>实施完毕后可增加安全出行率，受益群众2237人，受益脱贫户20户51人，农业生产产量增加100斤每亩，群众满意度90%。</t>
  </si>
  <si>
    <t>2021年七里铺村道路硬化项目（市级资金）</t>
  </si>
  <si>
    <t xml:space="preserve">该项目为象咀组至大棚养鸡场170米道路拓宽硬化工程，该道路硬化工程量长约170米，宽3.5米、硬化厚度18-20公分厚，其中该路段包含一座危桥，桥长约3米，拓宽至4.5-5米。
</t>
  </si>
  <si>
    <t>受益脱贫户48户124人，全村农户受益</t>
  </si>
  <si>
    <t>贫困村硬化路里程≥170米，危桥改造数量1座，项目（工程）验收合格率100%，项目（工程）完成及时率100%，道路补助标准300元/米，危桥改造补助3万元/座，生产条件改善带动农业亩均产量增加≥50斤/亩，受益脱贫户人口数48户124人，受益群众所有人，安全出行率比上年提高，工程设计使用年限≥10年，脱贫人口满意度≥95%，群众满意度≥95%</t>
  </si>
  <si>
    <t>实施完毕后安全出行率比上年提高，方便大棚养鸡场的进出，受益脱贫户48户124人，全村农户受益，生产条件改善带动农业亩均产量增加50斤/亩，群众满意度95%。</t>
  </si>
  <si>
    <t>云湖桥镇新中塘村</t>
  </si>
  <si>
    <t>2021年新中塘村水圳建设项目（市级资金）</t>
  </si>
  <si>
    <t>该项目通过村级帮扶资金4万元，对樟新组秘涵至田跃龙家屋后水圳进行硬化，该项目长约0.5公里，高为50厘米，宽41厘米，硬化完毕后，为超粮、粮丰、六亩、田丰塘组解决灌溉面积约150亩。</t>
  </si>
  <si>
    <t>新中塘村</t>
  </si>
  <si>
    <t>脱贫户10户33人，群众86户300人</t>
  </si>
  <si>
    <t>水圳硬化长度0.5公里，水圳硬化高度50厘米，水圳硬化宽度41厘米，项目（工程）验收合格率100%，项目（工程）完成及时率100%，水圳硬化补助标准≥80元/米，带动产业增收≥200斤/户，受益群众≥86户300人，受益脱贫人口数≥10户33人，水资源利用率比上年提高，工程设计使用年限≥10年，受益群众满意率≥95%，受益脱贫户满意度≥95%</t>
  </si>
  <si>
    <t>实施完毕后为超粮、粮丰、六亩、田丰塘组解决灌溉面积约150亩，受益脱贫户10户33人，受益群众86户300人，带动产业增收200斤/户，贫困户及群众满意度95%。</t>
  </si>
  <si>
    <t>分水乡槐北村</t>
  </si>
  <si>
    <t>2021年分水乡槐北村基础设施建设修路项目</t>
  </si>
  <si>
    <t>在槐北村东风、龙兴、枫树、万年等村民小组共同出行的1.2公里的路基拓宽1.5米。</t>
  </si>
  <si>
    <t>2021年1月-2022年6月</t>
  </si>
  <si>
    <t>贫困户12户30人，受益群众70户300人</t>
  </si>
  <si>
    <t>在槐北村东风、龙兴、枫树、万年等村民小组共同出行的1.2公里的路基拓宽1.5米，道路修缮，维护长度≥1200米，维护宽度≥1.5米，工程验收合格率≥100%，在2021年11月前工程完成及时率≥100%，道路补助标准≥58元/米，生产条件改善带动农业物资对外销售≥200元/户，受益建档立卡人数12户30人，受益群众70户300人，对生态环境的影响良好，工程使用年限≥15年，脱贫户满意度≥95%，村民满意度≥95%。</t>
  </si>
  <si>
    <t>槐北村东风、龙兴、枫树、万年等村民小组将1.2公里的路基拓宽1.5米。预计受益贫困户12户30人，受益群众70户300人，方便群众出行，生产条件改善带动农业物资对外销售≥200元/户，有利于群众的生产生活。</t>
  </si>
  <si>
    <t>分水乡石桥村</t>
  </si>
  <si>
    <t>乡村建设行动-农村基础设施-农村道路建设（通村、通户路）原通村、组硬化路及护栏、入户路改造</t>
  </si>
  <si>
    <t>分水乡石桥村2021年基础设施建设光明危桥修建项目</t>
  </si>
  <si>
    <t>在石桥村光明组维修一座危桥，受损桥梁修复量≥166立方米</t>
  </si>
  <si>
    <t>分水乡石桥村光明组</t>
  </si>
  <si>
    <t>脱贫户17户51人，受益群众310户800人</t>
  </si>
  <si>
    <t>分水乡石桥村水毁灾后修复水利设施项目：修复危桥数量≥1座、受损桥梁修复量≥166立方米，桥梁修复加固工程验收合格率≥100%，桥梁修复加固工程项目完成及时率≥100%，生产条件改善带动农业物资对外销售≥200元/户；桥梁修复补助标准≥300元/立方米，水资源利用率比上年提高；受益工程验收合格率≥100%，工程完成及时率≥100%，受益脱贫户17户51人，受益群众310户800人，工程使用年限≥15年，脱贫户满意度≥95%，村民满意度≥95%，提高人民的幸福指数及安全出行。</t>
  </si>
  <si>
    <t>在石桥村光明组维修一座危桥，受损桥梁修复量≥166立方米，修复危桥，生产条件改善带动农业物资对外销售≥200元/户，受益脱贫户17户51人，受益群众310户800人，促进促进脱贫户和周边群众增收，提高人民的幸福指数及安全出行。</t>
  </si>
  <si>
    <t>分水乡分水村</t>
  </si>
  <si>
    <t>分水乡分水村2021年基础设施建设在赵故组维修下雨损毁的道路。</t>
  </si>
  <si>
    <t>分水村赵故组维修下雨损毁的道路1100米，加宽1.5米-2米。</t>
  </si>
  <si>
    <t>分水乡分水村赵故组</t>
  </si>
  <si>
    <t>脱贫户1户5人，受益群众20户80人</t>
  </si>
  <si>
    <t>分水村赵故组道路修缮下雨损毁的道路，维护宽度1.5米-2米，道路修缮，维护长度≥900米，道路补助标准≥55元/米，生产条件改善带动农业物资对外销售≥200元/户，受益工程验收合格率≥100%，工程完成及时率≥100%，受益脱贫户1户5人，受益群众20户80人，对生态环境的影响良好，工程使用年限≥15年，脱贫户满意度≥95%，村民满意度≥95%，提高人民的幸福指数及安全出行。</t>
  </si>
  <si>
    <t>分水村赵故组维修下雨损毁的道路900米，加宽1.5米-2米。受益脱贫户1户5人，受益群众20户80人，生产条件改善带动农业物资对外销售≥200元/户，有利于群众的生产生活，带动脱贫户与群众增收，提高人民的幸福指数及安全出行。</t>
  </si>
  <si>
    <t>分水乡15个村</t>
  </si>
  <si>
    <t>分水乡2021年度就业项目-公益性岗位项目</t>
  </si>
  <si>
    <t>以就业务工帮扶脱贫户模式，为脱贫户、监测户提供公益性岗位15个</t>
  </si>
  <si>
    <t>分水乡政府</t>
  </si>
  <si>
    <t>脱贫户15人</t>
  </si>
  <si>
    <t>享受公益性岗位补贴人数≥15人。公益性岗位补贴发放准确率≥100%。资金在规定时间内下达率≥100%，补贴资金在规定时间内支付到位率≥100%。公益性岗位补贴人均标准500元/月。发放公益性岗位补贴金额≥9万元.建档立卡贫困劳动力就业人数≥15人。受益贫困人口满意度≥95%。</t>
  </si>
  <si>
    <t>通过就业帮扶模式带动脱贫户15户15人，为脱贫户提供公益性岗位15个，户均增收务工性收入6000元/户。</t>
  </si>
  <si>
    <t>乌石镇</t>
  </si>
  <si>
    <t>就业项目/公益性岗位/公益性岗位</t>
  </si>
  <si>
    <t>2021年乌石镇公益性岗位项目</t>
  </si>
  <si>
    <t>开发公益性岗位13个，解决13户13人就业问题。</t>
  </si>
  <si>
    <t>脱贫户13户13人</t>
  </si>
  <si>
    <t>享受公益性岗位补贴人数≥13人次，公益性岗位补贴发放准确率≥100%，资金在规定时间内下达率≥100%，补贴资金在规定时间内支付到位率≥100%，公益性岗位补贴人均标准500元/月，发放公益性岗位补贴金额≥7.8万元，建档立卡贫困劳动力就业人数≥13人，受益贫困人口满意度≥90%</t>
  </si>
  <si>
    <t>预计帮助13户13人解决就业问题，人均每年增收6000元。</t>
  </si>
  <si>
    <t>乌石镇岳冲桥村、天龙村、锦绣村、乌石村</t>
  </si>
  <si>
    <t>2021年乌石镇水利建设项目(救灾)</t>
  </si>
  <si>
    <t>乌石镇岳冲桥村投入5万元，修建因灾受损山塘，硬化深塘组上八亩冲塘，硬化土方125立方米。天龙村投入4万元，修建因灾受损山塘，硬化金星组马王塘、桐木组枞木塘，硬化土方100立方米。锦绣村投入4万元，修建因灾受损山塘，硬化杨柳组上下东塘，硬化土方100立方米。乌石村投入4万元，修建因灾受损山塘，硬化上白冲组新塘，硬化土方100立方米。</t>
  </si>
  <si>
    <t>脱贫户30户78人，一般户90户234人</t>
  </si>
  <si>
    <t>水利工程维修养护数量≥7处，除险加固工程量≥425立方米，项目（工程）验收合格率100%，项目（工程）完成及时率100%，除险加固工程补助标准400元/立方米，生产条件改善带动农业亩均产量增加≥100斤，生产条件改善带动农业亩均收入增加≥100元，受益建档立卡贫困人口数≥78人，受益群众人口≥234人，数水资源利用率比上年提高20%，工程设计使用年限≥10年，受益贫困人口满意度≥90%</t>
  </si>
  <si>
    <t>预计解决脱贫户30户78人，一般户90户234人，灌溉问题，有利于周边农户耕种用水，提高作物产量，预计每户增收100元/亩。</t>
  </si>
  <si>
    <t>乌石镇乌石峰村</t>
  </si>
  <si>
    <t>2021年乌石镇乌石峰村斑竹湖环线道路硬化项目（市）</t>
  </si>
  <si>
    <t>乌石镇乌石峰村石家组斑竹湖环线道路拓宽硬化，硬化80立方。</t>
  </si>
  <si>
    <t>乌石峰村</t>
  </si>
  <si>
    <t>2020年4月-12月</t>
  </si>
  <si>
    <t>脱贫户15户36人，一般户30户108人</t>
  </si>
  <si>
    <t>道路硬化土方≥80立方米，项目（工程）验收合格率100%，项目（工程）完成及时率100%，道路补助标准1000元/立方米，受益建档立卡贫困人口数≥36人，受益群众人口≥108人，道路通达带来游客收入增加100元/户，交通通达率较上年提高50%，工程设计使用年限10年，受益贫困人口满意度90%</t>
  </si>
  <si>
    <t>改善村级基础设施，节省出行时间，解决脱贫户15户36人，一般户30户108人的出行问题，带动户均增收100元。</t>
  </si>
  <si>
    <t>乌石镇锦绣村、天龙村、众兴村</t>
  </si>
  <si>
    <t>2021年乌石镇水利建设项目（市）</t>
  </si>
  <si>
    <t>乌石镇锦绣村投入8万元，硬化壁塘组瑶圫塘，硬化土方200立方米。乌石镇天龙村投入4万元，对民主组甘冲塘堤维修、硬化，硬化土方100立方米。乌石镇众兴村投入4万元，硬化东风组腰塘，硬化土方100立方米。</t>
  </si>
  <si>
    <t>脱贫户11户29人，一般户57户152人</t>
  </si>
  <si>
    <t>水利工程维修养护数量3处，除险加固工程量400立方米，项目（工程）验收合格率100%，项目（工程）完成及时率100%，除险加固工程补助标准400元/立方米，生产条件改善带动农业亩均产量增加100斤，生产条件改善带动农业亩均收入增加100元，受益建档立卡贫困人口数≥29人，受益群众人口≥152人，水资源利用率比上年提高20%，工程设计使用年限10年，受益贫困人口满意度90%</t>
  </si>
  <si>
    <t>预计解决脱贫户11户29人，一般户57户152人，灌溉问题，有利于周边农户耕种用水，提高作物产量，预计每户增收100元/亩。</t>
  </si>
  <si>
    <t>白石镇白石村</t>
  </si>
  <si>
    <t>2021年白石镇白石村农村道路建设项目</t>
  </si>
  <si>
    <t>白石村：腰旦组、团结组、新屋组5处护坡灾后修复50立方米</t>
  </si>
  <si>
    <t>2021年3月1日-2021年12月31日</t>
  </si>
  <si>
    <t>脱贫户：45户128人
一般群众：60户256人</t>
  </si>
  <si>
    <t>利用基础设施建设项目带动辖区内45户128人脱贫户、60户256人普通群众受益，维修灾后受损道路护栏、护坡5处，除险加固50立方米，除险加固工程补助标准400元/立方米，项目（工程）验收合格率100%，项目（工程）完成及时率100%，项目带动地区特色产品年销售增长200元/户，工程设计使用年限为2年，对周边生态环境影响良好，促使贫困户、群众满意度达到95%以上。</t>
  </si>
  <si>
    <t>利用基础设施建设项目维修灾后受损道路护栏、护坡5处，除险加固50立方米，带动辖区内45户128人脱贫户、60户256人普通群众受益，解决辖区内普通群众安全出行问题，提高辖区内安全生产水平，缩短居民安全出行时间0.2小时，带动地区产品销售增长200元/户，促使贫困户、群众满意度达到95%以上。</t>
  </si>
  <si>
    <t>白石镇湖田村</t>
  </si>
  <si>
    <t>乡村建设行动农村基础设施农村道路建设</t>
  </si>
  <si>
    <t>2021年白石镇湖田村农村道路建设项目</t>
  </si>
  <si>
    <t>湖田村五泉组至马家堰白马公路1500米道路拓宽</t>
  </si>
  <si>
    <t>脱贫户：71户214人
一般群众：124户562人</t>
  </si>
  <si>
    <t>利用基础设施建设项目带动辖区内71户214人脱贫户、124户562人普通群众受益，对湖田村五泉组至马家堰白马公路1.5公里道路拓宽，道路拓宽补助标准3.34万元/公里，项目（工程）验收合格率100%，项目（工程）完成及时率100%，提高周边贫困户一年对外销售物资500元/户，提高周边贫困人口外出销售物资便捷度，贫困地区居民出行平均缩短时间0.2小时，对周边生态环境影响度良好，工程设计使用年限为10年，促使贫困户、群众满意度达到95%以上。</t>
  </si>
  <si>
    <t>利用基础设施建设项目对湖田村五泉组至马家堰白马公路1.5公里道路拓宽，带动辖区内71户214人脱贫户、124户562人普通群众受益，解决辖区内安全出行问题，提高辖区内安全生产水平，提高周边居民一年对外销售物资500元/户，提高周边贫困人口外出销售物资便捷度，贫困地区居民出行平均缩短时间0.2小时，对周边生态环境影响度良好，促使贫困户、群众满意度达到95%以上。</t>
  </si>
  <si>
    <t>乡村建设行动-配套基础设施项目-小型农田水利设施建设（原小型农田水利设施）</t>
  </si>
  <si>
    <t>2021年白石镇湖田村小型农田水利设施建设项目2</t>
  </si>
  <si>
    <t>湖田村毛塘组至瑞公组500米水渠新建</t>
  </si>
  <si>
    <t>利用产业发展配配套基础设施建设项目带动辖区内71户214人脱贫户、124户562人普通群众受益，维修水利工程1处，新建灌溉水渠500米，工程补助标准140元/米，项目（工程）验收合格率100%，项目（工程）完成及时率100%，工程设计使用年限10年，生产条件改善带动农业灌溉200亩，生产条件改善带动农业亩均产量增加100斤/亩，水资源利用率比往年提高，解决贫困人口生产生活用水，促使贫困户、群众满意度达到95%以上。</t>
  </si>
  <si>
    <t>利用产业发展配配套基础设施建设项目维修水利工程1处，新建水渠500米，带动辖区内71户214人脱贫户、124户562人普通群众受益，解决辖区内71户214人脱贫户、124户562人普通群众生产生活用水问题，提高辖区内安全生产水平，生产条件改善带动农业灌溉200亩，生产条件改善带动农业亩均产量增加100斤/亩，水资源利用率比往年提高，促使贫困户、群众满意度达到95%以上。</t>
  </si>
  <si>
    <t>白石镇人民政府</t>
  </si>
  <si>
    <t>2021年白石镇公益性岗位项目</t>
  </si>
  <si>
    <t>公益性岗位14人</t>
  </si>
  <si>
    <t>脱贫户：14人</t>
  </si>
  <si>
    <t>对白石镇13个行政村+1个居委会设置3个公益性岗位（保洁员、护路员、乡村振兴协理员）进行招聘，现招聘14名脱贫户，解决14民脱贫户就业问题，补助标准6000元/年进行发放，发放公益性岗位补贴金额8.4万元，公益性岗位补贴发放准确率达到100%、资金在规定时间内下达率达到100%、补贴资金在规定时间内支付到位率达到100%，增加贫困户收益8.4万元，促使贫困户、群众满意度达到95%以上。</t>
  </si>
  <si>
    <t>对白石镇13个行政村+1个居委会现招聘14名贫困户实现就业，补助标准500元/月进行发放，增加贫困户收益8.4万元，促使贫困户、群众满意度达到95%以上。</t>
  </si>
  <si>
    <t>锦石乡</t>
  </si>
  <si>
    <t>2021年锦石乡公益性岗位</t>
  </si>
  <si>
    <t>实施公益性岗位吸纳脱贫户就业11人，对符合条件的脱贫户给予补助。</t>
  </si>
  <si>
    <t>锦石乡政府</t>
  </si>
  <si>
    <t>2021年1月至2021年12月</t>
  </si>
  <si>
    <t>11人</t>
  </si>
  <si>
    <t>享受公益性岗位补贴人数≥11人，公益性岗位补贴发放准确率100%，公益性岗位补贴人均标准500元/月，发放公益性岗位补贴金额6.6万元，直接带动建档立卡贫困劳动力就业人数11人，受益贫困人口满意度≥90%，公共就业服务满意度90%。</t>
  </si>
  <si>
    <t>支持贫困劳动者就业，实现贫困户家庭稳定增收，通过提供公益性就业岗位11人</t>
  </si>
  <si>
    <t>白石镇莲花村、分水乡分水村、中路铺镇柳桥村、易俗河镇白云村、云湖桥镇清风村、花石镇天马山村、白石镇杏花村、谭家山镇红星村、石潭镇列家桥村</t>
  </si>
  <si>
    <t>产业发展-配套基础设施项目-产业园（区）</t>
  </si>
  <si>
    <t>湘潭县县级现代农业特色产业园项目</t>
  </si>
  <si>
    <t>通过在全县建立10个现代农业特色产业园，发展湘莲、生猪、油茶、沙糖桔、养鸡产业，带动全县300名贫困户发展产业。</t>
  </si>
  <si>
    <t>500人</t>
  </si>
  <si>
    <t>蔬菜种植面积≥1800亩；南瓜种植面积≥300亩；湘莲种植面积≥1580亩；油茶种植面积≥350亩；沙糖桔种植面积≥300亩；藏香猪养殖数量≥2000头；山地鸡养殖数量≥20000只；贫困地区新增特色产业数量≥5个；龙头企业在贫困地区发展基地数≥3个；贫困地区建设特色产业基地及园区数≥10个；贫困地区有机、绿色和地理标志农产品种植加工数≥1500000公斤；贫困村农产品销售物流基础设施建设数量≥10个；贫困地区农民专业合作社数量≥3个；贫困地区科技服务、技术指导和农业科技培训人数≥100人次；在贫困地区推广示范新品种、新技术、新成果数量≥10项；贫困地区技术培训合格率≥98%；种植作物成活率≥90%；养殖家畜家禽成活率≥85%；县级特色产业园创建时间1年；作物种植亩均补助标准；湘莲亩均补助成本100元/亩；油茶亩均补助成本143元/亩；沙糖桔亩均补助成本167元/亩；南瓜亩均补助成本167元/亩；养殖补助标准；猪养殖补助标准25元/头只；鸡养殖补助标准2.5元/头只；贫困地区特色产业产值≥1000万元；贫困地区特色产业产值同比增长率≥15%；贫困地区特色产业产值占地区生产总值的比重≥60%；特色产业带动增加贫困人口收入（总收入）≥15万元；特色产业带动增加贫困人口就业人数≥300人；受益建档立卡贫困人口数≥500人；带动建档立卡贫困人口脱贫数≥500人；农业科技改善耕地面积≥1000亩；项目可持续年限1年；受益建档立卡贫困人口满意度≥90%；农业经营主体满意度≥95%；科技服务、技术指导和农业科技培训人员满意度≥90%；采用新品种、新技术、新成果农户满意度≥80%</t>
  </si>
  <si>
    <t>吸纳建档立卡贫困人口数300人.每户年均增加收益2000元，通过技术培训、保底价回购等方式带动贫困户500人，人均年增收300元以上。</t>
  </si>
  <si>
    <t>产业发展-生产项目-种养殖业基地（种植养殖加工服务）</t>
  </si>
  <si>
    <t>湘潭县2021年度省重点产业扶贫项目</t>
  </si>
  <si>
    <t>建设1000亩湘莲种植基地，一个养鸡大棚，一个养蜂基地，带动建档立卡贫困户50人务工，受益建档立卡贫困户100人。</t>
  </si>
  <si>
    <t>2021.1-2025.12</t>
  </si>
  <si>
    <t>100人</t>
  </si>
  <si>
    <t>湘莲种植面积≥1000亩；鸡养殖数量≥10000头；蜜蜂养殖数量≥100箱；龙头企业在贫困地区发展基地数≥3个；贫困地区建设特色产业基地数≥4个；贫困地区科技服务、技术指导和农业科技培训人数≥200人次；贫困地区技术培训合格率≥**%；种植作物成活率≥85%；养殖家畜家禽成活率≥85%；项目及时完成率100%；作物种植亩均补助标准；湘莲亩均补助成本4000元/亩；养殖补助标准；鸡养殖补助标准200元/只；蜂养殖补助标准3000元/箱；特色产业带动增加贫困人口收入（总收入）≥24万元；特色产业带动增加贫困人口就业人数≥50人；受益建档立卡贫困人口数≥100人；农业科技改善耕地面积≥1000亩；项目持续帮扶年限≥5年；受益建档立卡贫困人口满意度≥90%；农业经营主体满意度≥95%；科技服务、技术指导和农业科技培训人员满意度≥90%。</t>
  </si>
  <si>
    <t>1.吸纳建档立卡贫困人口50人在基地务工，每人年均增加收益金额2000元。2.通过发放生产资料、技术培训和保底价回购等措施直接帮扶100名建档立卡贫困户发展生产，人均年增收2400元以上。</t>
  </si>
  <si>
    <t>湘潭县2021年度市重点产业扶贫项目</t>
  </si>
  <si>
    <t>通过发放生产资料、技术培训和保底价回购等措施直接帮扶50名建档立卡贫困户发展生产。</t>
  </si>
  <si>
    <t>50人</t>
  </si>
  <si>
    <t>湘莲种植面积≥250亩；猪养殖数量≥250只；贫困地区建设特色产业基地数≥2个；贫困地区科技服务、技术指导和农业科技培训人数≥200人次；贫困地区技术培训合格率≥80%；种植作物成活率≥85%；养殖家畜家禽成活率≥85%；项目及时完成率100%；湘莲亩均补助成本2000元/亩；猪养殖补助标准2000元/头；特色产业带动增加贫困人口收入（总收入）≥4万元；特色产业带动增加贫困人口就业人数≥50人；受益建档立卡贫困人口数≥50人；农业科技改善耕地面积≥250亩；项目持续帮扶年限≥5年；受益建档立卡贫困人口满意度≥90%；农业经营主体满意度≥95%；科技服务、技术指导和农业科技培训人员满意度≥90%</t>
  </si>
  <si>
    <t>通过发放生产资料、技术培训和保底价回购等措施直接帮扶50名建档立卡贫困户发展生产，人均年增收400元以上。</t>
  </si>
  <si>
    <t>湘潭县2021年度县重点产业扶贫项目</t>
  </si>
  <si>
    <t>带动建档立卡贫困户50人务工，通过发放生产资料、技术培训和保底价回购等措施直接帮扶100名建档立卡贫困户发展生产。</t>
  </si>
  <si>
    <t>150人</t>
  </si>
  <si>
    <t>中药材种植面积≥500亩；湘莲种植面积≥500亩；蔬菜种植面积≥400亩；羊养殖数量≥1000只；蜜蜂养殖数量≥250箱；鸡养殖数量≥40000只；鹅养殖数量≥10000只；贫困地区科技服务、技术指导和农业科技培训人数≥200人次；贫困地区技术培训合格率≥80%；种植作物成活率≥85%；养殖家畜家禽成活率≥85%；项目及时完成率100%；湘莲亩均补助成本2000元/亩；中药材亩均补助成本2000元/亩；蔬菜亩均补助成本2500元/亩；羊养殖补助标准2000元/头；蜜蜂养殖补助标准2000元/箱；鹅养殖补助标准50元/只；鸡养殖补助标准78元/只；特色产业带动增加贫困人口收入（总收入）≥400万元；特色产业带动增加贫困人口就业人数≥50人；受益建档立卡贫困人口数≥150人；农业科技改善耕地面积≥1400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</si>
  <si>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1.吸纳建档立卡贫困人口50人在帮扶主体务工，每人年均增加收益金额2000元。2.通过发放生产资料、技术培训和保底价回购等措施直接帮扶150名建档立卡贫困户发展生产，人均年增收1000元以上。</t>
  </si>
  <si>
    <t>湘潭县2021年度引导资金产业扶贫项目</t>
  </si>
  <si>
    <t>通过发放生产资料、技术培训和保底价回购等措施直接帮扶150名建档立卡贫困户发展生产。</t>
  </si>
  <si>
    <t>蔬菜种植面积≥10亩；羊养殖数量≥100只；鸡养殖数量≥10000只；贫困地区科技服务、技术指导和农业科技培训人数≥200人次；贫困地区技术培训合格率≥80%；种植作物成活率≥85%；养殖家畜家禽成活率≥85%；项目及时完成率100%；蔬菜亩均补助成本2000元/亩；羊养殖补助标准2000元/头；鸡养殖补助标准78元/只；特色产业带动增加贫困人口收入（总收入）≥30万元；受益建档立卡贫困人口数≥100人；农业科技改善耕地面积≥10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</si>
  <si>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通过发放生产资料、技术培训和保底价回购等措施直接帮扶100名建档立卡贫困户发展生产，人均年增收3000元以上。</t>
  </si>
  <si>
    <t xml:space="preserve">易俗河镇凫杨村便湖组，分水乡瓦叶组、先进组、大塘组、和平组、新狮组、新桥组，云湖桥镇狮山村，中路铺镇栗树、新和、周家、东塘、横塘、齐家，排头乡仓冲村，锦石乡碧泉村碧泉组、碧龙组、高岳组、先锋组、枫树组、暂塘组、岳子组、天平组，茶恩寺镇金坪村殷家冲、陈家湾、桃子冲、漏塘以及双凤村四斗湾组、大塘冲，和平、钢铁、张家、肖家、汉公等组，起始地点和平-汉公，青山桥镇新铺村
</t>
  </si>
  <si>
    <t>产业发展-产业项目-种植业基地（原种植养殖加工服务）</t>
  </si>
  <si>
    <t>湘潭县2021年秋冬种生产项目</t>
  </si>
  <si>
    <t>建设6个300亩油菜示范片，3个40亩蔬菜基地，带动脱贫户 112人务工，受益脱贫户177人。</t>
  </si>
  <si>
    <t>2021.9月开始至2022年5月实施完毕</t>
  </si>
  <si>
    <t>脱贫户177人，一般农户1588人</t>
  </si>
  <si>
    <t>油菜种植面积≥1800亩，蔬菜种植面积≥120亩,种植作物成活率90%，项目及时完成率100%。油菜亩均补助成本283.3元，蔬菜亩均补助成本2000元，油菜亩产值1000元，蔬菜亩产值4200元，特色产业带动增加脱贫户务工收入≥19万元，脱贫户土地流转增收52640元，受益脱贫户177人，带动脱贫户就业112人，改善耕地面积1920亩，项目持续一年，服务实施经营主体满意度95%，受益脱贫户或群众满意度达到95%。</t>
  </si>
  <si>
    <t xml:space="preserve">①务工收入197580元。吸纳脱贫户就业112人，每人年均增加收益金额1764元。②脱贫户土地流转面积263.2亩每亩年均流转收益金额200元。③增加村集体收益金额37500元 </t>
  </si>
  <si>
    <t>上丰、吴家、茶恩、茶花、双阳、桥市、双花宁桥、金坪、双凤、柏棠、晓花、花桥、东三、千家</t>
  </si>
  <si>
    <t>茶恩寺镇2021年度粮食和湘莲产业扶贫项目</t>
  </si>
  <si>
    <t>茶恩寺镇推广水稻种植：低收入75户249人种植水稻200亩。</t>
  </si>
  <si>
    <t>茶恩寺镇人民政府</t>
  </si>
  <si>
    <t>75户249人</t>
  </si>
  <si>
    <t>帮扶产业规模种植水稻≥200亩，种植作物成活率≥85%，项目及时完成率100%，水稻亩均补助成本500元/亩，水稻种植带动增加贫困人口收入（总收入）≥16万元，受益建档立卡贫困户人数≥200人，农业科技改善耕地面积≥200亩，项目持续帮扶年限≥1年，受益建档立卡贫困户人口满意度≥95，农业经营主体满意度≥95</t>
  </si>
  <si>
    <t>吸纳建档立卡贫困户75户249人种植水稻，每 1 亩/人增收800元以上。</t>
  </si>
  <si>
    <t>茶花、桥市、双花、金坪</t>
  </si>
  <si>
    <t>产业发展-产业项目-种养植业基地（原种植养殖加工服务）-加工流通项目</t>
  </si>
  <si>
    <t>茶恩寺镇2021年度巩固拓展产业扶贫成果项目</t>
  </si>
  <si>
    <t>建设竹木深加工基地1个，建设种养殖基地3个，鼓励脱贫户自行发展产业创收项目1个。带动建档立卡贫困户71人务工，受益建档立卡贫困户531人。</t>
  </si>
  <si>
    <t>530人</t>
  </si>
  <si>
    <t>生产加工竹床≥2万件，生产加工竹沙发床≥0.6万件，油菜种植面积≥600亩，金桔种植面积≥100亩，蔬菜、湘莲种植面积≥20亩，果木、油茶种植面积≥5亩，牛养殖数量≥88头，鸡养殖数量≥3000只，羊养殖数量≥56头，蜂养殖数量≥77箱，产品加工合格率≥95%，种植作物成活率≥85%，养殖家畜家禽成活率≥85%，技术培训合格率≥80%，项目及时完成率100%，竹制品深加工产品补助10万元，油菜种植亩均成本补助166元/亩，金桔种植亩均成本补助1000元， 蔬菜、湘莲种植亩均成本补助200元/亩，果木、油茶种植亩均成本补助1800元/亩，牛养殖补助标准2000元/头， 鸡养殖补助标准2.5元/只，羊养殖补助标准50元/头，蜂养殖补助标准100元/箱，特色产业带动增加贫困人口收入（总收入）≥18.2万元，特色产业带动贫困人口就业≥71人，受益建档立卡贫困人口数≥530人，农业科技改善耕地面积≥925亩，项目持续帮扶年限≥5年，受益建档立卡贫困人口满意度≥95%，农业经营主体满意度≥95%，科技服务、技术指导和农业科技培训人员满意度≥95%。</t>
  </si>
  <si>
    <t>1.吸纳建档立卡贫困人口71人在基地务工或支持自行发展产业，每人年均增加收益金额2000元。2.通过发放生产资料、技术培训和保底价回购等措帮扶530名建档立卡贫困户发展生产，人均年受益75元以上。</t>
  </si>
  <si>
    <t>茶花、桥市、双花</t>
  </si>
  <si>
    <t>茶恩寺镇2021年度乡村振兴衔接资金产业扶贫项目1</t>
  </si>
  <si>
    <t>1茶花村与子曦蔬菜合作大棚种植40亩。2.桥市村建设一个养牛棚。3.建设竹木深加工基地1个。带动建档立卡贫困户23人务工，受益建档立卡贫困户130人。</t>
  </si>
  <si>
    <t>130人</t>
  </si>
  <si>
    <t xml:space="preserve">  生产加工竹床≥1万件，生产加工竹沙发床≥0.3万件，新建蔬菜种植大棚≥9个，大棚蔬菜种植面积≥20亩，牛养殖数量≥20头，产品加工合格率≥95%，种植作物成活率≥95%，养殖家畜家禽成活率≥85%，技术培训合格率≥80%，项目及时完成率100%，竹制品深加工产品补助6万元， 大棚蔬菜种植亩均成本补助6000元/亩， 牛养殖补助标准3000元/头，特色产业带动增加贫困人口收入（总收入）≥5.37万元，特色产业带动贫困人口就业≥23人，受益建档立卡贫困人口数≥130人，农业科技改善耕地面积≥120亩，项目持续帮扶年限≥5年，受益建档立卡贫困人口满意度≥93%，农业经营主体满意度≥96%，科技服务、技术指导和农业科技培训人员满意度≥95%。</t>
  </si>
  <si>
    <t>1.吸纳建档立卡贫困人口23人在基地务工，每人年均增加收益金额1500元。2.通过技术培训和保底价回购等措帮扶130名建档立卡贫困户，人均年受益147元以上。</t>
  </si>
  <si>
    <t>樊田、双凤</t>
  </si>
  <si>
    <t>产业发展产业项目-种养植业基地（原种植养殖加工服务）-加工流通项目（产地初加工和精深加工）</t>
  </si>
  <si>
    <t>茶恩寺镇2021年度市级奖励资金产业扶贫项目</t>
  </si>
  <si>
    <t>1.种植油菜90亩，2.建设竹木加工场地600㎡一个，购置竹木加工设备一套。带动建档立卡贫困户18人就业。</t>
  </si>
  <si>
    <t>油菜种植面积≥90亩，建设竹木加工场地≥600㎡，购置竹木加工设备≧一套，种植作物成活率≥85%，技术培训合格率≥85%，项目及时完成率100%，油菜种植亩均成本补助330元/亩，场地600㎡建设≥4万元,加工设备≥3万元,特色产业带动增加贫困人口收入（总收入）≥3.5万元,特色产业带动贫困人口就业≥18人,受益建档立卡贫困人口数≥145人，农业科技改善耕地面积≥90亩,项目持续帮扶年限≥3年,受益建档立卡贫困人口满意度≥95% ,农业经营主体满意度≥95%,科技服务、技术指导和农业科技培训人员满意度≥95%</t>
  </si>
  <si>
    <t>1.吸纳建档立卡贫困人口18人在基地务工，每人年均增加收益金额1500元。2.通过技术培训和保底价回购等措帮扶145名建档立卡贫困户，人均年受益55元以上。</t>
  </si>
  <si>
    <t>上丰、吴家、茶恩、青坪、东三</t>
  </si>
  <si>
    <t>茶恩寺镇2021年度县级考核奖励资金产业扶贫项目</t>
  </si>
  <si>
    <t>建设竹木深加工基地一个，猕猴桃基地一个，藏香猪养殖基地一个（发展林下经济）</t>
  </si>
  <si>
    <t>竹木深加工基地生产竹筷（1箱3000双）≥20万箱，竹吸管（1箱2000双）≥0.5万箱，竹勺（1箱5000只）≥0.5万箱， 猕猴桃种植面积≥60亩，养殖藏香猪数量≥100头，龙头企业在贫困地区发展基地数≥1个，贫困地区建设特色产业基地数，产品加工合格率≥95%，种植作物成活率≥85%，养殖家畜家禽成活率≥85%，技术培训合格率≥80%，项目及时完成率100%，竹制品深加工产品补助15万元， 猕猴桃种植亩均成本补助1666元/亩， 猪养殖补助标准，特色产业带动增加贫困人口收入（总收入）≥5.4万元。特色产业带动贫困人口就业≥15人，受益建档立卡贫困人口数≥32人，农业科技改善耕地面积≥60亩，项目持续帮扶年限≥3年，受益建档立卡贫困人口满意度≥95%，农业经营主体满意度，科技服务、技术指导和农业科技培训人员满意度≥95%。</t>
  </si>
  <si>
    <t>1.吸纳建档立卡贫困人口15人在基地务工，每人年均增加收益金额2000元。2.通过技术培训和保底价回购等措帮扶32名建档立卡贫困户，人均年受益937元以上。</t>
  </si>
  <si>
    <t>河口镇  古塘桥村   莲托村   宏兴村   华中村   紫杨村   中湾村   卓江村   先丰桥村 涓水村   红陶村  上桐村  莲托村</t>
  </si>
  <si>
    <t>2021年河口镇优质早稻产业发展项目</t>
  </si>
  <si>
    <t>通过委托专业合作社对贫困户直接帮扶，免费提供早稻种子12斤/亩，底基肥复合肥100斤/亩，追肥尿素20斤/亩、钾肥20斤/亩，农药2次，除草剂，机耕，并提供技术指导，合计种植优质早稻≥200亩</t>
  </si>
  <si>
    <t>河口镇人民政府</t>
  </si>
  <si>
    <t>102户200人</t>
  </si>
  <si>
    <t>优质早稻种植面积≥200亩，种植作物成活率≥95%，农作物产量提高率≥10%，项目于9月之前完成，水稻亩均补助成本500元/亩，优质早稻产业带动增加贫困人口收入（总收入）≥116000元，受益贫困人口数≥200人，农业科技改善耕地面积≥200亩，与贫困户利益联结时限≥1年，受益贫困人口满意度≥95%</t>
  </si>
  <si>
    <t>通过委托专业合作社带动贫困户种植优质早稻，提供技术指导，并按市场价保底回收，带动低收入贫困户102户，人均增加收入≥580元，合计增收≥116000元，增加贫困户收入，巩固脱贫成效</t>
  </si>
  <si>
    <t xml:space="preserve">河口镇            中湾村  石泉村  </t>
  </si>
  <si>
    <t>产业发展-生产项目-休闲农业与乡村旅游</t>
  </si>
  <si>
    <t>2021年河口镇休闲农业与乡村旅游产业发展项目</t>
  </si>
  <si>
    <t>支持李园生态农业有限公司修缮水毁渠道240米，支持宏兴利达合作社修缮因风灾损坏的果木大棚3个</t>
  </si>
  <si>
    <t>2021年4月-11月</t>
  </si>
  <si>
    <t>5户12人</t>
  </si>
  <si>
    <t>修缮水毁渠道≥240米，修缮因风灾损坏的果木大棚≥3个，渠道修缮质量达标率100%，果木大棚修缮质量达标率100%，渠道修缮补助标准125元/米，果木大棚修缮补助标准1万元/个，实现休闲农业与乡村旅游产业总收入≥80万元，带动增加贫困人口总收入≥3万元，接待游客数量≥1500人，增加贫困人口就业人数≥5人，受益贫困人口数≥12人，休闲农业与乡村旅游基地垃圾处理率≥98%，渠道修缮持续使用年限≥10年，果木大棚修缮使用年限≥3年，受益贫困人口满意度≥95%</t>
  </si>
  <si>
    <t>通过支持李园生态农业有限公司修缮水毁渠道240米，支持宏兴利达合作社修缮因风灾损坏的果木大棚3个，发展采摘瓜果蔬菜，鱼塘垂钓、在农庄做饭等休闲农业与乡村旅游产业，接待游客人数≥1500人，带动贫困人口就业≥5人，实现休闲农业与乡村旅游产业总收入≥80万元。</t>
  </si>
  <si>
    <t xml:space="preserve">河口镇     中湾村   </t>
  </si>
  <si>
    <t>产业发展-生产项目-养殖业基地</t>
  </si>
  <si>
    <t>2021年河口镇特色养殖业产业基地项目（1）</t>
  </si>
  <si>
    <t>通过支持专业合作社发展特色养殖产业来对贫困户进行分红帮扶和直接帮扶，两年内共向专业合作社提供种土鸡≥5000只，两年内由合作社向50户贫困户提供成熟土鸡≥1500只，同时两年内向50户贫困户分红每户≥2400元</t>
  </si>
  <si>
    <t>2021年4月-2022年12月</t>
  </si>
  <si>
    <t>100户100人</t>
  </si>
  <si>
    <t>鸡养殖数量≥5000只，养殖家禽成活率≥90%，2022年12月之前完成，鸡养殖补助标准60元/只，加大有机肥综合利用率≥10%，特色产业带动增加贫困人口收入（总收入）≥240000元，受益贫困人口数≥100人，与贫困户利益联结时限≥2年，受益建档立卡贫困人口满意度≥95%</t>
  </si>
  <si>
    <t>通过支持专业合作社发展特色养殖产业来对贫困户进行分红帮扶和直接帮扶，两年内共向专业合作社提供种土鸡≥5000只，两年内由合作社向50户贫困户提供成熟土鸡≥1500只，同时两年内向50户贫困户分红每户≥2400元，增加贫困户收入，巩固脱贫成效</t>
  </si>
  <si>
    <t xml:space="preserve">河口镇     三华村   </t>
  </si>
  <si>
    <t>产业发展-加工流通项目-产地初加工和精深加工</t>
  </si>
  <si>
    <t>2021年河口镇三华村稻草产地初加工和精深加工项目</t>
  </si>
  <si>
    <t>通过村级集体合作社购买捆草机一台，与超能农机合作社共建600平米厂棚一个</t>
  </si>
  <si>
    <t>2021年8月-2021年12月</t>
  </si>
  <si>
    <t>10户12人</t>
  </si>
  <si>
    <t>通过村级合作社购置专业打捆机一台，稻草仓储厂棚建设面积≥600平方米，解决劳动力就业≥2人，打捆机作业质量、厂棚建设质量合格率100%，项目于2021年12月完成，专业打捆机补助标准4万元/台，稻草仓储厂棚建设补助标准100元/平方米，带动增加贫困人口收入（总收入）≥1万元，增加村集体经济收入≥1.5万元，增加贫困人口就业人数≥2人，受益贫困人口数≥12人，稻草回收利用率≥95%，打捆机、仓储厂棚使用年限≥5年，受益贫困人口满意度≥95%</t>
  </si>
  <si>
    <t>通过村级合作社购买捆草机一台对全村3000多亩稻田秸秆打捆回收进行初加工，以≥200元/吨价格销售给专业稻草回收利用公司，杜绝稻草焚烧，减少环境污染，解决贫困劳动力就业≥2人，带动增加贫困人口收入（总收入）≥1万，同增加村集体经济收入≥1.5万元</t>
  </si>
  <si>
    <t>2021年河口镇三华村经济作物种植业基地项目</t>
  </si>
  <si>
    <t>通过村级集体合作社开垦和流转村上荒地和闲置土地200亩种植油菜、黄豆等经济作物</t>
  </si>
  <si>
    <t>2021年9月-2022年8月</t>
  </si>
  <si>
    <t>油菜种植面积≥200亩，黄豆种植面积≥200亩，种植作物成活率≥95%，农作物产量提高率≥10%，项目于2022年9月之前完成，油菜亩均补助成本600元/亩，黄豆亩均补助成本600元/亩，带动增加贫困人口收入（总收入）≥2万元，增加村集体经济收入≥3万元，带动增加贫困人口就业人数≥3人，受益贫困人口数≥20人，农业科技改善耕地面积≥200亩，与贫困户利益联结时限≥1年，受益贫困人口满意度≥95%</t>
  </si>
  <si>
    <t>通过村级集体合作社开垦和流转村上荒地和闲置土地≥200亩种植油菜、黄豆等经济作物，实现经济收入≥1600元/亩，减少土地了抛荒现象，解决贫困劳动力就业≥3人，带动增加贫困人口收入（总收入）≥2万元，增加村集体经济收入≥3万元</t>
  </si>
  <si>
    <t>河口镇  莲托村</t>
  </si>
  <si>
    <t>2021年河口镇莲托村特色种植业基地项目</t>
  </si>
  <si>
    <t>通过村级集体合作社开垦和流转村上荒地和闲置土地300亩种植优质水稻</t>
  </si>
  <si>
    <t>水稻种植面积≥300亩，种植作物成活率≥95%，农作物产量提高率≥10%，项目于2022年10月之前完成，水稻亩均补助成本334元/亩，带动增加贫困人口收入（总收入）≥2万元，增加村集体经济收入≥4万元，带动增加贫困人口就业人数≥3人，受益贫困人口数≥20人，农业科技改善耕地面积≥300亩，与贫困户利益联结时限≥1年，受益贫困人口满意度≥95%</t>
  </si>
  <si>
    <t>通过村级集体合作社开垦和流转村上荒地和闲置土地300亩种植优质水稻，减少土地了抛荒现象，解决贫困劳动力就业≥4人，同时增加村集体经济收入≥4万元，带动增加贫困人口总收入≥2万元</t>
  </si>
  <si>
    <t>河口镇   卓江村</t>
  </si>
  <si>
    <t>2021年河口镇卓江村莲虾共养基地项目</t>
  </si>
  <si>
    <t>通过村级集体合作社流转村土地100亩发展莲虾共养产业</t>
  </si>
  <si>
    <t>10户10人</t>
  </si>
  <si>
    <t>莲虾共养面积≥300亩，种植作物成活率≥95%，虾苗成活率≥95%，项目于2022年10月之前完成，莲虾共养亩均补助成本1000元/亩，带动增加贫困人口收入（总收入）≥1.5万元，增加村集体经济收入≥2万元，带动增加贫困人口就业人数≥2人，受益贫困人口数≥10人，农业科技改善耕地面积≥100亩，与贫困户利益联结时限≥1年，受益贫困人口满意度≥95%</t>
  </si>
  <si>
    <t>通过村级集体合作社流转村土地100亩发展莲虾共养产业，解决贫困劳动力就业≥2人，带动增加贫困人口总收入≥1.5万元，同时增加村集体经济收入≥2万元</t>
  </si>
  <si>
    <t xml:space="preserve">河口镇        </t>
  </si>
  <si>
    <t>河口镇2021年特色养殖业产业基地项目（3）</t>
  </si>
  <si>
    <t>通过支持专业合作社发展优质黑山羊养殖产业来对贫困户直接帮扶，对20户贫困户发放优质黑山羊每户≥2只，每只不小于20斤，合计黑山羊≥40只；</t>
  </si>
  <si>
    <t>20户30人</t>
  </si>
  <si>
    <t>贫困户每户发放优质黑山羊≥2只，每只不小于20斤，羊养殖补助标准1200元/只，合计黑山羊≥40只，确保成活率≥90%，受益贫困户人均增收≥1000元，合计增收≥30000元，群众满意度≥95%</t>
  </si>
  <si>
    <t>通过委托专业合作社带动贫困户喂养黑山羊，提供技术指导，并按市场价保底回收，受益贫困户人均增收≥1000元，合计增收≥30000元，增加贫困户收入，巩固脱贫成效</t>
  </si>
  <si>
    <t>产业发展-产业项目-种养殖业基地（原种植养殖加工服务）</t>
  </si>
  <si>
    <t>2021年花石镇天马山村产业园（区）温室大棚维修</t>
  </si>
  <si>
    <t>温室大棚维修4500㎡</t>
  </si>
  <si>
    <t xml:space="preserve">
花石镇人民政府</t>
  </si>
  <si>
    <t>项目具有真实性、及必要性</t>
  </si>
  <si>
    <t>温室大棚维修≥1个，温室大棚维修面积≥4500㎡，项目（工程）验收合格率≥100%，项目（工程）完成及时率≥100%，温室大棚维修补助标准13元/平方米，带动增加脱贫人口收入（总收入）≥1.5万元，受益人口数≥13人，耕地质量比上年提升，持续使用年限≥3年，受益人口满意度≥98%，</t>
  </si>
  <si>
    <t>吸纳原建档立卡贫困人口数3人，每户年均增加收益金额5000元</t>
  </si>
  <si>
    <t>花石镇马垅村、天马山村</t>
  </si>
  <si>
    <t>2021年花石镇巩固拓展产业扶贫成果产业发展项目1</t>
  </si>
  <si>
    <t>委托龙头企业建设薯业泡面生产基地1个、扩建湘莲加工厂房1个，</t>
  </si>
  <si>
    <t xml:space="preserve">薯业公司泡面生产基地≥1个；生产泡面数量≥90吨；扩建湘莲加工厂房≥1个；添置湘莲加工设备数量16台套；科技服务、技术指导和农业科技培训人数≥18人；泡面达到的质量标准绿色食品；湘莲加工产品合格率≥100%；边缘监测户、脱贫人口技术培训合格率≥95%
项目工程完工及时率≥100%；薯业公司泡面生产机器设备20万元；添置湘莲初加工及精深加工机器设备10万元；湘莲加工设备补助标准12500元/台；财政资金转化为村集体入股金≥50%；村集体资产股权年收益率≥8%；带动增加边缘监测户脱贫户人均收入≥500元；受益边缘监测、脱贫户人口数≥18人；薯渣肥料化利用率≥95%；湘莲加工产生垃圾处理率≥95%；与村集体利益联结时限≥5年；与边缘监测户、脱贫户利益联结时限≥5年；资产入股村集体满意度≥95%；边缘监测户、脱贫人口满意度≥95%
</t>
  </si>
  <si>
    <t>委托龙头企业建设薯业泡面生产基地1个、扩建湘莲加工厂房1个，免费提供技术指导，提供就业，边缘监测户、脱贫户在公司务工；财政资金的50%作为项目所在村村集体的股本金入股，村集体不低于8%的年利率进行保底收益，采取财政资金转化村集体股份形式的，收益期后协商解决村集体入股本金处置问题。</t>
  </si>
  <si>
    <t>花石镇新加村</t>
  </si>
  <si>
    <t>2021年花石镇巩固拓展产业扶贫成果产业发展项目2</t>
  </si>
  <si>
    <t>委托龙头企业扩建湘莲加工厂房1个，</t>
  </si>
  <si>
    <t>5人</t>
  </si>
  <si>
    <t xml:space="preserve">扩建湘莲加工厂房≥1个；添置湘莲加工设备数量8台套；科技服务、技术指导和农业科技培训人数≥5人；湘莲加工产品合格率≥100%；边缘监测户、脱贫人口技术培训合格率≥95%
项目工程完工及时率≥100%；添置湘莲初加工及精深加工机器设备10万元；湘莲加工设备补助标准12500元/台；财政资金转化为村集体入股金≥50%；村集体资产股权年收益率≥8%；带动增加边缘监测户脱贫户人均收入≥500元；受益边缘监测、脱贫户人口数≥5人；湘莲加工产生垃圾处理率≥95%；与村集体利益联结时限≥5年；与边缘监测户、脱贫户利益联结时限≥5年；资产入股村集体满意度≥95%；边缘监测户、脱贫人口满意度≥95%
</t>
  </si>
  <si>
    <t>委托龙头企业扩建湘莲加工厂房1个，免费提供技术指导，财政资金的50%作为项目所在村村集体的股本金入股，村集体不低于8%的年利率进行保底收益，采取财政资金转化村集体股份形式的，收益期后协商解决村集体入股本金处置问题。</t>
  </si>
  <si>
    <t>花石镇天马山村、泥湾村、琵琶村、泥湾村、长潭村、罗汉村</t>
  </si>
  <si>
    <t>2021年花石镇巩固拓展产业扶贫成果产业发展项目3</t>
  </si>
  <si>
    <t>委托合作社及公司莲鱼共养基地、产蛋鸡养殖基地、蔬菜、水果种植基地数量、黑山羊养殖基地，薯业泡面生产基地，建设养鸡棚</t>
  </si>
  <si>
    <t>85人</t>
  </si>
  <si>
    <t>建设莲鱼共养基地≥1个；发展莲鱼共养面积≥80亩；建设产蛋鸡养殖基地≥1个；养殖产蛋鸡数量≥1000羽；建设蔬菜、水果种植基地数量≥1个；新建蔬菜大棚面积≥2000㎡；新建水果大棚面积≥2700㎡；建设黑山羊养殖基地≥1个；发展黑山羊养殖数量≥200头；建设薯业泡面生产基地≥1个；泡面包装生产数量≥90吨；建设养鸡棚基地≥1个；建设养鸡棚面积≥1000㎡；科技服务、技术指导和农业科技培训人数≥85人；养殖家禽、水产、动物成活率≥80%；泡面产品合格率≥100%；边缘监测户、脱贫人口技术培训合格率≥95%；项目工程完工及时率≥100%；莲鱼共养基地亩平补助标准1250元/亩；产蛋鸡养殖补助标准100元/羽；新建蔬菜大棚40000元；新建葡萄大棚60000元；养殖黑山羊150000元；建设红薯泡面加工厂房及设备150000元；建设养鸡棚150000元；财政资金转化为村集体入股金≥50%；村集体资产股权年收益率≥8%；带动增加边缘监测户脱贫户人均收入≥500元；受益边缘监测、脱贫户人口数≥85人；畜禽、牲畜粪便处理率≥95%；薯查肥料利用率≥95%；与村集体利益联结时限≥5年；与边缘监测户、脱贫户利益联结时限≥5年；资产入股村集体满意度≥95%；边缘监测户、脱贫人口满意度≥95%</t>
  </si>
  <si>
    <t>委托合作社及公司莲鱼共养基地、产蛋鸡养殖基地、蔬菜、水果种植基地数量、黑山羊养殖基地，薯业泡面生产基地，建设养鸡棚基地。免费提供技术指导，提供就业，财政资金的50%作为项目所在村村集体的股本金入股合，村集体不低于8%的年利率进行保底收益，采取财政资金转化村集体股份形式的，收益期后协商解决村集体入股本金处置问题。</t>
  </si>
  <si>
    <t>花石镇天马山村、泥湾村、琵琶村、泥湾村、长潭村</t>
  </si>
  <si>
    <t>2021年花石镇巩固拓展产业扶贫成果产业发展项目5</t>
  </si>
  <si>
    <t>委托合作社及公司莲鱼共养基地、蔬菜、水果种植基地数量、黑山羊养殖基地，薯业泡面生产基地，建设养鸡棚</t>
  </si>
  <si>
    <t>70人</t>
  </si>
  <si>
    <t>建设莲鱼共养基地≥1个；发展莲鱼共养面积≥80亩；建设产蛋鸡养殖基地≥1个；养殖产蛋鸡数量≥1000羽；建设蔬菜、水果种植基地数量≥1个；种植葡萄面积≥2700㎡；建设黑山羊养殖基地≥1个；发展黑山羊养殖数量≥200头；建设薯业泡面生产基地≥1个；泡面包装生产数量≥90吨；建设养鸡棚基地≥1个；建设养鸡棚面积≥1000㎡；科技服务、技术指导和农业科技培训人数≥70人；养殖家禽、水产、动物成活率≥80%；泡面产品合格率≥100%；边缘监测户、脱贫人口技术培训合格率≥95%；项目工程完工及时率≥100%；莲鱼共养基地亩平补助标准1250元/亩；产蛋鸡养殖补助标准100元/羽；种植葡萄120000元；养殖黑山羊150000元；建设红薯泡面加工厂房及设备150000元；建设养鸡棚150000元；财政资金转化为村集体入股金≥50%；村集体资产股权年收益率≥8%；带动增加边缘监测户脱贫户人均收入≥500元；受益边缘监测、脱贫户人口数≥70人；畜禽、牲畜粪便处理率≥95%；薯查肥料利用率≥95%；与村集体利益联结时限≥5年；与边缘监测户、脱贫户利益联结时限≥5年；资产入股村集体满意度≥95%；边缘监测户、脱贫人口满意度≥95%</t>
  </si>
  <si>
    <t>委托合作社及公司莲鱼共养基地、、蔬菜、水果种植基地数量、黑山羊养殖基地，薯业泡面生产基地，建设养鸡棚基地。免费提供技术指导，提供就业，财政资金的50%作为项目所在村村集体的股本金入股合，村集体不低于8%的年利率进行保底收益，采取财政资金转化村集体股份形式的，收益期后协商解决村集体入股本金处置问题。</t>
  </si>
  <si>
    <t>团结村</t>
  </si>
  <si>
    <t>产业发展-生产项目-种植业基地-（原种植养殖加工服务）</t>
  </si>
  <si>
    <t>2021年排头乡团结村产业发展种植业基地1</t>
  </si>
  <si>
    <t xml:space="preserve">种植花卉室内花卉。水生花卉 </t>
  </si>
  <si>
    <t>排头乡人民政府</t>
  </si>
  <si>
    <t>2021.10-2022.8</t>
  </si>
  <si>
    <t>57户169人</t>
  </si>
  <si>
    <t>花卉种植面积≥10亩;种年植作物成活率＞85％:项目及时完成率100％;特色产业带动增加困人口收入(总收入)＞5.7万元;特色产业带动増加困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</si>
  <si>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帮助建档立卡脱贫户57户169人，通过养殖技术支持，保底回收等措施，让贫困户年均增收1000元/户，带动贫困户内生动力，巩固脱贫。</t>
  </si>
  <si>
    <t>2021年排头乡团结村产业发展种植业基地2</t>
  </si>
  <si>
    <t>花卉种植面积≥15亩;种年植作物成活率＞85％:项目及时完成率100％;特色产业带动增加困人口收入(总收入)＞5.7万元;特色产业带动増加困人口就业人数＞50人;受益建档直立卡人口数≥169人;;受益建档立卡人口满意度＞90;展农业经营主体意度＞95科技服务、技术指导和农业科技培增训人员满意度90％ 带动贫困户内生动力，巩固脱贫。</t>
  </si>
  <si>
    <t>隐山村严冲村团结村</t>
  </si>
  <si>
    <t xml:space="preserve">2021年排头乡隐山  严冲 团结村产业发展种植业基地
</t>
  </si>
  <si>
    <t>隐山村  严冲村 种植中药材    团结村种植花卉室内花卉。水生花卉</t>
  </si>
  <si>
    <t>2021.10-2022.11</t>
  </si>
  <si>
    <t>170户446人</t>
  </si>
  <si>
    <t xml:space="preserve">中药材种殖面积＞20亩:种殖成活率＞95:;花卉种植面积≥15亩;种植作物成活率＞85％:项目及时完成率100％特色产业带动增加困人口收入(总收入)＞9.09万元;;受益建档直立卡困人口数≥446人;;受益建档立卡贫困人口满意度≥90%;农业经营主体满意度≥90%;科技服务、技术指导和农业科技培训人员满意度≥90%。
</t>
  </si>
  <si>
    <t xml:space="preserve">给隐山村 严冲村  团结村  脱贫户、边缘户、监测户共计170户446人。积极扶持发展自主产业和鼓励发挥自身优势，积极发展产业，通过养、种殖技术支持，保底回收等措施，让团结村脱贫户年均增收1000元/户，隐山.严冲脱贫户年均增收300元/户提升帮扶成效.巩固脱贫.带动增收.
</t>
  </si>
  <si>
    <t>排头乡辣椒基地种植项目</t>
  </si>
  <si>
    <t>产业发展-种植项目-（原种植养殖加工服务）基地</t>
  </si>
  <si>
    <t>排头乡2021年度考核奖励资金产业扶贫项目</t>
  </si>
  <si>
    <t>委托专业合作社帮扶贫困户、边缘户34户77人发展种植产业-辣椒基地</t>
  </si>
  <si>
    <t>2021.09-2021.12</t>
  </si>
  <si>
    <t>贫困户、边缘户34户77人</t>
  </si>
  <si>
    <t>辣椒基地1000亩;特色产业带动增加贫困人口收入（总收入）≥16万元;受益建档立卡贫困户户数≥34户;带动建档立卡贫困人口脱贫数≥77人;环境污染无;与贫困户利益联结期限一年;受益建档立卡贫困人口满意度≥90%;农业经营主体满意度≥90%;科技服务、技术指导和农业科技培训人员满意度≥90%;</t>
  </si>
  <si>
    <t>吸纳建档立卡贫困户34户77人，通过种植技术支持，保底回收等措施，让贫困户年均增收800元，带动贫困户内生动力，巩固脱贫，致富。</t>
  </si>
  <si>
    <t>兴田村、南下村、合荣村、排头岭村、华宇村、先劲村、回龙桥村、红祺村、仓冲村、龙佳村、辰山村、狮龙村、隐山村、双联村、松梓村、严冲村、人雄山村、团结村、等18个村</t>
  </si>
  <si>
    <t>排头乡2021年度水稻湘莲产业扶贫项目</t>
  </si>
  <si>
    <t>委托专业合作社帮扶贫困户124户325人发展种植产业。1.兴田村、南下村、合荣村等18个村为贫困户124户325人免费赠送杂交种子4斤/人，肥料80斤/人、合计300元/人。</t>
  </si>
  <si>
    <t>2021.05-2021.10</t>
  </si>
  <si>
    <t>124户325人</t>
  </si>
  <si>
    <t>补助各类粮食作物种植面积;水稻235余亩。湘莲90余亩。种植面积≥325亩;;特色产业带动增加贫困人口收入（总收入）≥9.75万元;受益建档立卡贫困户户数≥124户;带动建档立卡贫困人口脱贫数≥325人;环境污染无;与贫困户利益联结期限一年;受益建档立卡贫困人口满意度≥90%;农业经营主体满意度≥90%;科技服务、技术指导和农业科技培训人员满意度≥90%;</t>
  </si>
  <si>
    <t>吸纳建档立卡贫困户124户325人，通过水稻种植技术支持，保底回收等措施，让贫困户年均增收300元，带动贫困户内生动力，巩固脱贫。</t>
  </si>
  <si>
    <t>四境村、霞岭村、青山桥村、天塘村</t>
  </si>
  <si>
    <t>2021年青山桥镇巩固拓展产业扶贫成果（第二批）产业扶贫项目</t>
  </si>
  <si>
    <t>帮扶低收入人口 1050 人，年收益在 300元/人以上，促进村级产业发展和集体经济增收 。</t>
  </si>
  <si>
    <t>青山桥镇人民政府</t>
  </si>
  <si>
    <t>2021年</t>
  </si>
  <si>
    <t>改建扶贫车间（特色手工基地）面积≥190平方；示范园建设面积10亩；现代高质量大棚1个；油菜种植≥20亩；药材种植≥46亩；水稻种植≥53亩；湘莲种植数量105亩；鱼养殖数量8125尾；项目（工程）验收合格率100%；种植作物成活率≥95%；养殖成活率≥90%；项目及时完成率100%；改建扶贫车间（特色手工基地）补助标准1000元/平米；现代高质量大棚补助标准7万元/个；流转土地面积补助标准300元/亩；油菜种植补助标准500元/亩；药材种植补助标准800元/亩；水稻种植补助标准500元/亩；湘莲种殖补助标准500元/亩；鱼养殖补助标准12元/尾；特色产业带动增加贫困人口收入（总收入）≥31.5万元；集体经济增收50000元；受益建档立卡脱贫户人口数500人；受益群众人口数550人；对生态环境的影响无；土地利用率比上年增加；土地产出率比上年增加；工程设计使用年限≥20年；与贫困户利益联结时限3年；受益建档立卡贫困户满意度≥95%；受益群众满意度≥95%。</t>
  </si>
  <si>
    <t>通过产业发展项目提供脱贫户分红收入，使每个脱贫户收入增加300元，使之在确保不返贫的基础上，进一步巩固提升.</t>
  </si>
  <si>
    <t>形成可固化资产</t>
  </si>
  <si>
    <t>四境村、青山桥村、天塘村</t>
  </si>
  <si>
    <t>2021年青山桥镇市级乡村振兴补助资金产业扶贫项目</t>
  </si>
  <si>
    <t>帮扶低收入人口 700 人，年收益在 300元/人以上，促进村级产业发展和集体经济增收 。</t>
  </si>
  <si>
    <t>改建扶贫车间（特色手工基地）面积≥155平方；油菜种植≥20亩；药材种植≥46亩；水稻种植≥53亩；湘莲种植数量52.5亩；鱼养殖数量4063尾；项目（工程）验收合格率100%；种植作物成活率≥95%养殖成活率≥90%项目及时完成率100%；改建扶贫车间（特色手工基地）补助标准1000元/平米；现代高质量大棚补助标准7万元/个；流转土地面积补助标准300元/亩；油菜种植补助标准500元/亩；药材种植补助标准800元/亩；水稻种植补助标准500元/亩；湘莲种殖补助标准500元/亩；鱼养殖补助标准12元/尾；特色产业带动增加贫困人口收入（总收入）≥21万元；集体经济增收50000元；受益建档立卡脱贫户人口数460人；受益群众人口数240人；对生态环境的影响无；土地利用率比上年增加；土地产出率比上年增加；工程设计使用年限≥20年；与贫困户利益联结时限3年；受益建档立卡贫困户满意度≥95%；受益群众满意度≥95%。</t>
  </si>
  <si>
    <t xml:space="preserve">根据贫困户产业发展意愿，通过提供生产资料、技术培训和保底价回购，帮扶222人，每人增收1000元；减少农药、化肥使用量，百分之十五以上。
</t>
  </si>
  <si>
    <t>2021年青山桥镇巩固拓展产业扶贫成果（第一批）产业扶贫项目</t>
  </si>
  <si>
    <t>免费为帮扶的贫困对象提供种子、肥料、农药等，对帮扶对象在生产管理的技术进行培训，对其所生产的粮食进行保底价收购，优先安排贫困对象在合作社务工。</t>
  </si>
  <si>
    <t>水稻种植面积200亩；种植作物成活率≥95%；项目及时完成率100%；水稻亩均补助成本500元/亩；带动增加贫困人口收入（总收入）≥12万元；受益建档立卡贫困人口数200人；对生态环境的影响无；与贫困户利益联结时限1年；受益贫困人口满意度≥95%、</t>
  </si>
  <si>
    <t>贫困户的种子、农药、肥料都由合作社免费提供，技术由合作社免费服务，稻谷进行保底价回收，一年总计折算为贫困户帮扶500元/人。</t>
  </si>
  <si>
    <t>产业发展-产业项目-养殖业基地（原种植养殖加工服务）</t>
  </si>
  <si>
    <t>2021年青山桥镇市级奖励资金产业扶贫项目</t>
  </si>
  <si>
    <t>根据贫困户产业发展意愿，通过提供生产资料、技术培训和保底价回购，帮扶低收入人口 100 人，年收益在 600元/人以上，促进村级产业发展和集体经济增收 。</t>
  </si>
  <si>
    <t>蜜蜂养殖数量≥200箱；养殖成活率≥95%；项目及时完成率100%；蜜蜂养殖补助标准500元/箱；特色产业带动增加贫困人口收入（总收入）≥6万元；受益贫困人口数100人；对生态环境无不良影响；与贫困户利益联结时限1年；受益群众满意度≥95%。</t>
  </si>
  <si>
    <t>奖励和引导有返贫致贫风险的脱贫户、边缘户发展产业增收 600元/人以上，支持村级产业发展带动贫困户增收。</t>
  </si>
  <si>
    <t>2021年青山桥镇县级考核奖励资金产业扶贫项目</t>
  </si>
  <si>
    <t>根据贫困户产业发展意愿，通过提供生产资料、技术培训和保底价回购，帮扶低收入人口 800人，年收益在 300元/人以上，促进村级产业发展和集体经济增收 。</t>
  </si>
  <si>
    <t>鸡养殖数量≥8000只；鱼养殖数量≥670尾；养殖成活率≥95%；项目及时完成率100%；鸡养殖补助标准49元/头只；鱼养殖补助标准12元/尾；特色产业带动增加贫困人口收入（总收入）≥24万元；受益贫困人口数800人；对生态环境无不良影响；与贫困户利益联结时限1年；受益群众满意度≥95%。</t>
  </si>
  <si>
    <t>奖励和引导有返贫致贫风险的脱贫户、边缘户发展产业增收 300元/人以上，支持村级产业发展带动贫困户增收。</t>
  </si>
  <si>
    <t>产业发展-生产项目-种植业基地（原种植养殖加工服务）</t>
  </si>
  <si>
    <t>射埠镇2021年度粮食产业帮扶项目</t>
  </si>
  <si>
    <t>通过湘潭县昊天水稻种植专业合作社实施粮食和湘莲产业帮扶项目，为建档立卡户79户200人送水稻种子、肥料、技术服务。</t>
  </si>
  <si>
    <t>2021.04-2021.06</t>
  </si>
  <si>
    <t>水稻种植数量≥200亩；种植作物成活率≥90%；项目完成及时率≥100%；水稻种植补助标准≥500元/亩。特色产业带动增加贫困人口收入（总收入）≥6万元；受益建档立卡人口数≥200人；农业科技改善耕地面积≥200亩；项目持续收益年限≥1年。受益建档立卡贫困人口满意度≥90%；农业经营主体满意度≥90%。</t>
  </si>
  <si>
    <t>通过实施粮食产业帮扶项目：覆盖全镇21个村，79户200人，免费送水稻种子300公斤、肥料820包，年度内不少于四次的技术培训和技术指导，保底回收或帮助建档立卡户销售帮扶产品；预计人均增收500元/年以上。</t>
  </si>
  <si>
    <t>产业发展-生产项目-养殖业基地（原种植养殖加工服务）</t>
  </si>
  <si>
    <t>射埠镇谷合村、百水村、霞湾村2021年度特色种养殖基地建设项目</t>
  </si>
  <si>
    <t>通过村经济合作社实施特色养殖项目，谷合村流转耕地新建专业化鱼池，养殖特色鱼；百水村更新鸡棚设施设备，提高出栏率，预计年出栏数达5万只。霞湾村种植油菜，带动就业，助进村集体经济增收。</t>
  </si>
  <si>
    <t>2021.04-2022.05</t>
  </si>
  <si>
    <t>养殖鱼数量≥20万尾、养殖鸡数量≥3万只、油菜种植数量≥200亩；项目收益中村集体分配比例≥90%；项目完成及时率≥100%；鱼补助标准≥1元/尾、鸡补助标准≥5元/只、油菜种植补助标准≥500元/亩。村集体经济年收入≥9万元；项目带动就业人数≥40人；水资源利用率比上年提高、养殖垃圾处理率≥100%；项目设计使用年限≥3年。受益建档立卡脱贫困人口满意度≥90%、群众满意度≥90%。</t>
  </si>
  <si>
    <t>通过实施特色种养殖项目：流转耕地32亩，新建专业化鱼池水域面积20亩，带动建档立卡受益人数6户11人；预计村集体经济年收入9万元左右。</t>
  </si>
  <si>
    <t>射埠镇百水村2021年度养殖基地建设项目</t>
  </si>
  <si>
    <t>通过实施养殖基地建设项目，更新鸡棚设施设备，提高出栏率，预计年出栏率达10万只。</t>
  </si>
  <si>
    <t>养殖鸡数量≥4.8万只；养殖家畜家禽成活率≥90%；项目完成及时率≥100%；鸡补助标准≥5元/只。村集体经济年收入≥7万元；项目带动就业人数≥2人；养殖垃圾处理率≥100%；项目持续收益年限≥1年；群众满意度≥90%。</t>
  </si>
  <si>
    <t>通过实施养殖基地建设项目：预计村集体经济年收入7万元</t>
  </si>
  <si>
    <t>射埠镇2021年度脱贫户灾后产业恢复项目</t>
  </si>
  <si>
    <t>委托专业合作社对全镇受灾脱贫户实施产业帮扶。为贫困户16户28人免费送鸡约200只，黑山羊30头，油菜种植70亩。</t>
  </si>
  <si>
    <t>2021.06-2021.12</t>
  </si>
  <si>
    <t>36户58人</t>
  </si>
  <si>
    <t>鸡养殖数量≥200只、黑山羊养殖数量≥30头、油菜种植数量≥70亩；禽畜成活率≥90%、种植作物成活率≥90%；项目完成及时率≥100%；鸡补助标准≥65元/只、黑山羊补助标准≥200元/头、油菜补助标准≥300元/亩。特色产业带动增加贫困人口收入（总收入）≥5万元；受益建档立卡贫困人口数≥28人；对生态环境的影响比上年提高；与贫困户利益联结时限≥1年。受益建档立卡贫困人口满意度≥90%、农业经营主体满意度≥90%。</t>
  </si>
  <si>
    <t>委托经营主体对脱贫户、监测户进行直接帮扶，通过提供禽畜、种子种苗和相关生产资料、提供技术支持等措施，帮助受灾脱贫户、监测户，人均增收约1000元</t>
  </si>
  <si>
    <t>射埠镇2021年度脱贫户产业巩固项目</t>
  </si>
  <si>
    <t>委托专业合作社对全镇部分脱贫户实施产业帮扶。为贫困户35户50人免费送鸡约600羽，黑山羊100头，油菜种植80亩。</t>
  </si>
  <si>
    <t>35户50人</t>
  </si>
  <si>
    <t>鸡养殖数量≥600只、黑山羊养殖数量≥100头、油菜种植数量≥80亩；禽畜成活率≥90%、种植作物成活率≥90%；项目完成及时率≥100%；鸡补助标准≥60元/只、黑山羊补助标准≥200元/头、油菜补助标准≥300元/亩。特色产业带动增加贫困人口收入（总收入）≥10万元；受益建档立卡贫困人口数≥50人；对生态环境的影响比上年提高；与贫困户利益联结时限≥1年。受益建档立卡贫困人口满意度≥90%、农业经营主体满意度≥90%。</t>
  </si>
  <si>
    <t>委托经营主体对脱贫户、监测户进行直接帮扶，通过提供禽畜、种子种苗和相关生产资料、提供技术支持等措施，帮助脱贫户、监测户，人均增收约1000元</t>
  </si>
  <si>
    <t>射埠镇2021年度产业示范园建设项目</t>
  </si>
  <si>
    <t>支持“一亩田脱贫示范园”作物品种改良、品种更新换代、新产品开发及新技术、新工艺引进和研发。</t>
  </si>
  <si>
    <t>10人</t>
  </si>
  <si>
    <t>赤松茸种植数量≥0.7亩、竹荪菌种植数量≥0.8亩、黑花生种植数量≥1.5亩；种植作物成活率≥90%；项目完成及时率≥100%；赤松茸种植补助标准≥10万元/亩、竹荪菌种植补助标准≥10万元/亩、黑花生种植补助标准≥10万元/亩。农业科技带动增加产业产值≥20万元；特色产业带动增加贫困人口就业人数≥10人；农业科技改善耕地面积≥10亩；项目持续收益年限≥2年。受益建档立卡贫困人口满意度≥90%；农业经营主体满意度≥90%。</t>
  </si>
  <si>
    <t>通过“一亩田脱贫”模式带动脱贫户进行赤松茸、竹荪、黑花生种植增收。</t>
  </si>
  <si>
    <t>石潭镇杨田村、向韶村、新合村</t>
  </si>
  <si>
    <t>石潭镇2021年村级重点村、示范村种养基地项目</t>
  </si>
  <si>
    <t>委托专业合作社或农业企业发展种养殖产业，投入财政乡村振兴资金30万元，建设2个养殖基地，1个种植基地，促进村级经济提升和低收入人群人均增收300元/年</t>
  </si>
  <si>
    <t>石潭镇人民政府</t>
  </si>
  <si>
    <t>以财政投入资金的50%入股的方式注入到专业合作社或农业企业，由该主体统一分配到具有一定规模的特色产业基地，贫困地区脱贫户加入合作社、村集体经济组织人数≥40人，资产入股脱贫户总数≥40人，项目收益中集体分配比例≥8%，分红年限5年，带动增加脱贫户收入（总收入）≥1.2万元，受益脱贫户人数≥40人，资产入股脱贫户满意度≥100%</t>
  </si>
  <si>
    <t>委托合作社及公司发展养猪、养鱼、蔬菜种植等产业。免费提供技术指导，提供就业，财政资金的50%作为项目所在村村集体的股本金入股合，村集体不低于8%的年利率进行保底收益，采取财政资金转化村集体股份形式的，收益期后协商解决村集体入股本金处置问题。</t>
  </si>
  <si>
    <t xml:space="preserve">石潭镇杨田村 </t>
  </si>
  <si>
    <t>产业发展-生产项目-种植业基地（种植养殖加工服务）</t>
  </si>
  <si>
    <t>石潭镇2021年市级、县级重点帮扶村产业补助项目</t>
  </si>
  <si>
    <t>建设蔬菜基地≥1个；发展高档优质稻生产基地面积≥100亩；科技服务、技术指导和农业科技培训人数≥32人；种植作物成活率≥90%；项目工程完工及时率≥100%；财政资金转化为村集体入股金≥50%；村集体资产股权年收益率≥8%；带动增加边缘监测户脱贫户人均收入≥300元；与村集体利益联结时限≥5年；与边缘监测户、脱贫户利益联结时限≥5年；资产入股村集体满意度≥95%；边缘监测户、脱贫人口满意度≥95%</t>
  </si>
  <si>
    <t>委托合作社及公司。免费提供技术指导，提供就业，财政资金的50%作为项目所在村村集体的股本金入股合，村集体不低于8%的年利率进行保底收益，采取财政资金转化村集体股份形式的，收益期后协商解决村集体入股本金处置问题。</t>
  </si>
  <si>
    <t>石潭镇2021年粮食产业发展自主创业项目</t>
  </si>
  <si>
    <t>鼓励低收入人群有劳动力农户，利用自身粮食产业自主创业，财政投入资金10万元，促进低收入人群人均增收500元/年</t>
  </si>
  <si>
    <t>水稻种植≥200亩，科技服务、技术指导和农业科技培训人数≥200人次，边缘监测户、脱贫人口地区技术培训合格率≥80%，种植作物成活率≥90%，项目及时完成率≥100%，水稻种植补助500元/亩/人，带动增加边缘监测户、脱贫人口地区收人（总收人）10万元，受益边缘监测户、脱贫人口数≥200人，对生态环境的影响无不良影响，与边缘监测户、脱贫人口户利益联结时限1年，受益边缘监测户、脱贫人口户人口满意度≥95%，农业经营主体满意度≥100%，科技服务、技术指导和农业科技培训人员满意度≥90%。</t>
  </si>
  <si>
    <t>低收入人员利用自身粮食产业自主发展粮食生产，积极参与合作社技术培训，掌握一技之长。</t>
  </si>
  <si>
    <t>石潭镇2021年乡村振兴种养殖产业项目1</t>
  </si>
  <si>
    <t>委托专业合作社及农业公司发展种养殖产业，投入财政乡村振兴资金10万元，其中50%的资金入股主体，年分红收益≥8%，促进村级经济提升和低收入人群人均增收500元/年</t>
  </si>
  <si>
    <t>建设种养殖基地≥1个，科技服务、技术指导和农业科技培训人数≥8人次，边缘监测户、脱贫人口地区技术培训合格率≥80%，种养作物成活率≥90%，项目及时完成率≥100%，财政资金转化为村集体入股金≥50%；村集体资产股权年收益率≥8%；带动增加边缘监测户、脱贫人口地区收人（总收人）0.4万元，受益边缘监测户、脱贫人口数≥8人，对生态环境的影响无不良影响，与边缘监测户、脱贫人口户利益联结时限1年，受益边缘监测户、脱贫人口户人口满意度≥95%，农业经营主体满意度≥100%，科技服务、技术指导和农业科技培训人员满意度≥90%。</t>
  </si>
  <si>
    <t>石潭镇2021年乡村振兴种养殖产业项目2</t>
  </si>
  <si>
    <t>委托专业合作社及农业公司发展种养殖产业，投入财政乡村振兴资金30万元，其中50%的资金入股主体，年分红收益≥8%，促进镇域产业经济提升和低收入人群人均增收500元/年</t>
  </si>
  <si>
    <t>建设养殖产业基地≥1个，种植产业基地≥1个，科技服务、技术指导和农业科技培训人数≥24人次，边缘监测户、脱贫人口地区技术培训合格率≥80%，种养殖成活率≥90%，项目及时完成率100%，种养殖项目产业带动增加边缘监测户、脱贫人口地区收人（总收人）1.2万元，受益边缘监测户、脱贫人口数≥24人，对生态环境的影响无不良影响，与边缘监测户、脱贫人口户利益联结时限5年，受益边缘监测户、脱贫人口户人口满意度≥95%，农业经营主体满意度≥100%，科技服务、技术指导和农业科技培训人员满意度≥90%。</t>
  </si>
  <si>
    <t>石潭镇</t>
  </si>
  <si>
    <t>2021年石潭镇救灾资金帮扶项目</t>
  </si>
  <si>
    <t>维修厂房2间，救治沙塘桔2000株，修缮大棚数量21个，维修水果库房数量1间，补充防冻塑料膜1000平方米，维修养殖车间1间，养殖车间面积100平方米。</t>
  </si>
  <si>
    <t>2021年3-12月</t>
  </si>
  <si>
    <t>107户140人</t>
  </si>
  <si>
    <t>救治沙塘桔数量2000株，修缮香菇大棚数量21个，维修沃柑库房数量2间，维修养鸡车间1间，种植作物成活率90%，按期完成率100%，维修厂房补助标准7万，特色产业带动增加贫困人口收入（总收入）14万元，受益建档立卡贫困人口数140人，改善救治沙塘桔面积40亩，大棚可持续使用20年，受益建档立卡贫困人口满意度95%，农业经营主体满意度95%。</t>
  </si>
  <si>
    <t>可吸收建档立卡贫困户107户140人务工就业，增加收入1000元/人。</t>
  </si>
  <si>
    <t>谭家山镇紫竹村</t>
  </si>
  <si>
    <t>产业发展-产业服务支撑项目-人才培养</t>
  </si>
  <si>
    <t>2021年谭家山镇产业发展-产业服务支撑项目-人才培养-紫竹村青少年服务中心项目</t>
  </si>
  <si>
    <t>通过产业项目资金引进主体培训农民工和学生≥200人。带动脱贫人口就业≥3人，带动脱贫人口增收0.38万元。带动脱贫人口增收≥0.32万元，带动村集体经济增收≥0.32万元。
责任单位：紫竹村</t>
  </si>
  <si>
    <t>谭家山镇人民政府</t>
  </si>
  <si>
    <t>脱贫户≥16人，群众≥50人</t>
  </si>
  <si>
    <t>通过产业项目资金引进主体培训农民工和学生≥200人，培训合格率100%，培训完成及时率100%，培训补助标准≥400元/人，带动增加建档立卡脱贫人口收入≥0.32万元，带动村集体经济增收≥0.32万元，带动增加脱贫人口就业人数≥3人，受益建档立卡脱贫人数≥20人，受益群众人数≥50人，可持续收益≥5年，受益脱贫人口满意度≥90%，受益群众满意度≥80%。</t>
  </si>
  <si>
    <t>1、带动脱贫户就业增收≥3人。
2、受益脱贫户≥16人，人均增收200元</t>
  </si>
  <si>
    <t>谭家山镇石荷村</t>
  </si>
  <si>
    <t>2021年谭家山镇产业发展-生产项目-种植业基地-石荷村种植养殖加工服务项目</t>
  </si>
  <si>
    <t>石荷村通过村集体经济组织发展养鱼≥50000尾。</t>
  </si>
  <si>
    <t xml:space="preserve"> 是</t>
  </si>
  <si>
    <t>脱贫户≥40人，群众≥100人</t>
  </si>
  <si>
    <t>发展养鱼≥50000尾，发展养鱼合格率100%，发展养鱼完成及时率100%，养鱼补助标准≥4元/尾，贫困地区脱贫户增收≥0.8万元，村集体经济增收≥0.8万元，受益脱贫户人数≥40人，受益群众人数≥100人，可持续收益年限≥5年，受益脱贫户满意度≥90%，受益群众满意度≥90%</t>
  </si>
  <si>
    <t>1、带动脱贫户就业增收≥10人，受益脱贫户≥40人，每户人均增收200元</t>
  </si>
  <si>
    <t>谭家山镇茶金村、高丰村、石荷村</t>
  </si>
  <si>
    <t>2021年谭家山镇产业发展-生产项目-种植业基地-茶金村石荷村高丰村种植养殖加工服务项目</t>
  </si>
  <si>
    <t>茶金村通过主体发展种植枳壳100亩，投资入股5万元收益分红≥8%，
更换大型烘烤设备≥1台，带动脱贫人口就业人数≥10人，香香家庭农场通过产业引导资金购买红薯干加工设备≥1台，加工红薯≥20吨。带动脱贫人口增收≥1.2万元，带动村集体经济增收≥1.2万元。
责任单位：高丰村、茶金村</t>
  </si>
  <si>
    <t>2021年11月-12月</t>
  </si>
  <si>
    <t>脱贫户≥60人，群众≥300人</t>
  </si>
  <si>
    <t>通过主体发展种植枳壳≥100亩，投资入股分红5万元收益分红≥8%，香香家庭农场通过产业引导资金购买红薯干加工设备≥1台，加工红薯≥20吨。更换大型烘烤设备合格率100%，发展枳壳种植合格率100%，投资入股合格率100%，购买红薯干加工设备合格率100%，红薯加工合格率100%，发展枳壳种植完成及时率100%，投资入股完成及时率100%，更换大型烘烤设备完成及时率100%，购买设备完成及时率100%，红薯加工完成及时率100%，投资入股补助标准≥5万元，发展枳壳种植补助标准≥500元/亩，购买红薯干加工设备补助标准≥10万元/台，更换大型烘烤设备补助标准≥10万元/台，贫困地区脱贫户增收≥1.2万元，带动村集体经济增收1.2万元，受益脱贫户人数≥60人，受益群众人数≥300人，可持续收益年限≥5年，受益脱贫户满意度≥90%，受益群众满意度≥90%</t>
  </si>
  <si>
    <t>1、带动脱贫户就业增收≥30人，帮助脱贫户农产品销售增收≥10人。
2、受益脱贫户≥60人，每户人均增收200元</t>
  </si>
  <si>
    <t>谭家山镇石荷村、霞峰村</t>
  </si>
  <si>
    <t>2021年谭家山镇产业发展-生产项目-种植业基地-石荷村、霞峰村种植养殖加工服务项目</t>
  </si>
  <si>
    <t xml:space="preserve">石荷村通过村集经济组织发展养鱼50000尾，霞峰村增加油茶苗种植100亩
</t>
  </si>
  <si>
    <t>脱贫户≥40人，群众≥200人</t>
  </si>
  <si>
    <t>发展养鱼≥50000尾，增加油茶苗种植≥100亩，发展养鱼合格率100%，油茶苗种植100%，发展养鱼完成及时率100%，油茶苗种植完成及时率100%，发展养鱼补助标准≥2元/尾，油茶苗种植补助标准≥1000元/亩，贫困地区脱贫户增收≥0.8万元，村集体经济增收0.8万元，受益脱贫户人数≥40人，受益群众人数≥200人，可持续收益年限≥5年，受益脱贫户满意度≥90%，受益群众满意度≥90%</t>
  </si>
  <si>
    <t>1、带动脱贫户就业增收≥15人。
2、受益脱贫户≥40人，每户人均增收200元</t>
  </si>
  <si>
    <t>谭家山镇月仙村</t>
  </si>
  <si>
    <t>产业项目-生产项目-休闲农业</t>
  </si>
  <si>
    <t>2021年谭家山镇产业发展-生产项目--休闲农业-月仙村月仙农庄项目</t>
  </si>
  <si>
    <t>月仙村与湘潭县谭家山月兴农庄有限公司一起投入100万元进基础设施建设工程面积≥500平方米，带动脱贫人口10人就业增收2万元。</t>
  </si>
  <si>
    <t>脱贫户≥20人，群众≥200人</t>
  </si>
  <si>
    <t>基础设施建设工程面积≥500平方米，贫困地区基础设施建设工程合格率100%，贫困地区基础设施建设工程完成及时率100%，贫困地区基础设施建设工程补助标准≥200元/平方米，产业项目带动贫困人口增收入（总收入）≥0.4万元，带动集体经济收入（总收入）≥0.4万元，带动贫困户就业人数≥10人，项目可持续收益≥5年，贫困人口满意度≥90%，群众满意度≥85%</t>
  </si>
  <si>
    <t>受益脱贫户≥20人，人均增收200元</t>
  </si>
  <si>
    <t>谭家山镇</t>
  </si>
  <si>
    <t>2021年谭家山镇产业发展-产业项目-种植业基地-月仙村粮食产业项目</t>
  </si>
  <si>
    <t>通过提供水稻生产物资≥500元/亩，发展220亩粮食产业，带动11个村220名脱贫户年度增收（总收入）17.6万元</t>
  </si>
  <si>
    <t>2021年5月-11月</t>
  </si>
  <si>
    <t>脱贫户≥220人</t>
  </si>
  <si>
    <t>水稻种植面积≥220亩，贫困地区科技指导、技术服务和农业技术培训人数≥250人，种植作物成活率≥85%，水稻亩均补助成本≥500元/亩，项目完成及时率100%，产业带动贫困人口增收入（总收入）≥17.6万，受益建档立卡脱贫人口数≥220人，农业科技改善耕地面积≥220亩，项目可持续收益≥1年，受益建档立卡贫困人口满意度≥90%，科技服务、技术指导和农业科技培训人员满意度≥80%</t>
  </si>
  <si>
    <t>受益脱贫人口≥220人，人均增收800元</t>
  </si>
  <si>
    <t>产业发展/生产项目/种植业基地</t>
  </si>
  <si>
    <t>乌石镇双庙村2021年水稻种植项目</t>
  </si>
  <si>
    <t>为贫困户139户200人提供水稻种子，支持贫困户种植水稻200亩，发放农用物资，免费提供种植技术支持。</t>
  </si>
  <si>
    <t>乌石镇人民政府</t>
  </si>
  <si>
    <t>139户200人</t>
  </si>
  <si>
    <t>乌石镇双庙村经济合作社通过推广种养殖项目，水稻种植面积200亩，补助标准500元/亩，种植作物成活率≥90%，实施年限1年，特色产业带动增加贫困人口收入（总收入）≥10万元，受益建档立卡贫困人口数≥200人，无环境污染，持续增收1年以上，受益建档立卡贫困人口满意度≥90%</t>
  </si>
  <si>
    <t>产业项目带动贫困户139户200人，为贫困户提供生产资料，贫困户减少生产经营性支出，人均年增收500元左右</t>
  </si>
  <si>
    <t>乌石镇乌石村、锦绣村</t>
  </si>
  <si>
    <t>乌石镇2021年特色产业种养殖项目</t>
  </si>
  <si>
    <t>为贫困户219户627人提供种子、农药、肥料，支持贫困户种植水稻152亩，发放鸡苗2054羽、蜜蜂33箱、饲料40包，免费提供种植技术支持。</t>
  </si>
  <si>
    <t>2020年3月-12月</t>
  </si>
  <si>
    <t>219户627人</t>
  </si>
  <si>
    <t>乌石镇通过推广养殖项目，支持脱贫户219户627人种植水稻152亩，补助标准500元/亩，发放蜜蜂数量33箱，补助标准1500元/箱，发放鸡苗2054只，补助标准34.32元/只，种养殖成活率≥90%，实施年限1年，特色产业带动增加贫困人口收入（总收入）≥35万元，受益建档立卡贫困人口数≥627人，无环境污染，持续增收1年以上，受益建档立卡贫困人口满意度≥90%</t>
  </si>
  <si>
    <t>产业项目带动脱贫户219户627人，为贫困户提供生产资料，贫困户减少生产经营性支出，人均年增收558.2元左右。</t>
  </si>
  <si>
    <t>产业发展/生产项目/休闲农业与乡村旅游</t>
  </si>
  <si>
    <t>乌石镇乌石峰村2021年研学基地建设项目3</t>
  </si>
  <si>
    <t>为研学基地修建一个游客接待中心，用于餐饮接待等。</t>
  </si>
  <si>
    <t>64户160人</t>
  </si>
  <si>
    <t>游客接待中心建设面积≥1500平方米，建设质量达标率100%，建设按期完成率100%，游客接待中心建设成本15万/个乡村旅游带动增加贫困人口收入（总收入）≥1.2万元/年，受益建档立卡贫困人口数≥160人，旅游基础设施持续使用年≥20年，无环境污染，参与旅游扶贫项目贫困群众满意度≥90%。</t>
  </si>
  <si>
    <t>帮助贫困户利用民宿等进行本地就业，每户增收500元/年，增加村集体经济10万元/年</t>
  </si>
  <si>
    <t>乌石镇天龙村</t>
  </si>
  <si>
    <t>乌石镇天龙村2021年一亩三分地蔬菜种植基地项目3</t>
  </si>
  <si>
    <t xml:space="preserve"> 天龙村建设一亩三分地园林绿化旅游观光项目，花卉苗木、蔬菜水果、民俗餐饮等；将规划内的土地平整好，租赁给有需求的城里人，为租赁户提供蔬菜等农副产品。</t>
  </si>
  <si>
    <t>69户69人</t>
  </si>
  <si>
    <t>委托湘潭北农生态旅游开发有限公司建设蔬菜等种植面积≥10亩，实施年限1年，种植作物成活率≥90%，项目完成时间2021年，蔬菜基地亩均建设补助成本≥1.5元/亩，特色产业带动增加贫困人口收入（总收入）≥1.2万元/年，增加村集体收入≥10万元/年，受益建档立卡贫困人口数≥69人，受益建档立卡贫困人口满意度≥90%。</t>
  </si>
  <si>
    <t>产业项目带动脱贫户69户69人，人均年增收174元左右</t>
  </si>
  <si>
    <t>乌石镇众兴村</t>
  </si>
  <si>
    <t>产业发展/加工流通项目/产地初加工和精深加工</t>
  </si>
  <si>
    <t>乌石镇众兴村2021年湘之坊产业扶贫项目</t>
  </si>
  <si>
    <t>投入10万元到湘之坊产业扶贫项目，通过入股保底分红获得利润，为贫困户12户20人，每人每年增收500元</t>
  </si>
  <si>
    <t>12户20人</t>
  </si>
  <si>
    <t>众兴村发展产业扶贫资产收益项目，贫困人口加入合作社、村集体经济组织人数≥20人，资产入股贫困人口总数≥20人，项目收益中贫困户分配比例≥100%，实施期限1年，湘之坊腊味车间建设成本10万，资产股权年收益率≥10%，村集体经济年收入≥1万元/年，带动增加建档立卡贫困人口收入（总收入）≥1万元/年，受益建档立卡贫困人口数≥20人，无环境污染，持续增收1年以上，受益贫困人口满意度≥90%</t>
  </si>
  <si>
    <t>共带动贫困户12户20人。帮助无劳动能力的贫困户12户20人，采用利润分红的形式，为每人增收500元/年。</t>
  </si>
  <si>
    <t>乌石镇乌石峰村2021年研学基地建设项目1</t>
  </si>
  <si>
    <t>修建一个400平方米的培训基地，可同时容纳200人培训，亦可用作会议中心。</t>
  </si>
  <si>
    <t>65户161人</t>
  </si>
  <si>
    <t>研学基地修建一个400平方米的培训基地，建设质量达标率100%，建设按期完成率100%，培训基地建设补助标准300元/平方米，增加村集体经济收入）≥5万元/年，带动增加建档立卡贫困人口收入（总收入）≥0.96万元/年，游客年接待数量≥20000人，项目带动增加贫困人口就业人数≥20人，受益建档立卡贫困人口数≥160人，旅游基础设施持续使用年≥10年，无环境污染，参与旅游扶贫项目贫困群众满意度≥90%。</t>
  </si>
  <si>
    <t>帮助贫困户利用基地客源进行农产品销售及本地就业，每户增收150元/年，增加村集体经济5万元/年</t>
  </si>
  <si>
    <t>乌石镇锦绣村</t>
  </si>
  <si>
    <t>乌石镇锦绣村2021年产业扶贫项目1</t>
  </si>
  <si>
    <t>投入12万元到湘潭县乌石镇凯盛竹木加工厂，用于扩大生产产能。</t>
  </si>
  <si>
    <t>99户99人</t>
  </si>
  <si>
    <t>资产入股贫困人口总数≥99人，项目收益中村集体分配比例≥100%，实施期限1年，竹木加工厂扩大生产建设成本12万，资产股权年收益率≥8%，村集体经济年收入≥0.96万元/年，带动增加建档立卡贫困人口收入（总收入）≥0.96万元/年，受益建档立卡贫困人口数≥99人，环境污染无，持续增收1年以上，受益贫困人口满意度≥90%。</t>
  </si>
  <si>
    <t>共带动贫困户99户99人。采用利润分红的形式，为每人增收97元左右/年。</t>
  </si>
  <si>
    <t>乌石镇天龙村2021年一亩三分地蔬菜种植基地项目1</t>
  </si>
  <si>
    <t xml:space="preserve">天龙村一亩三分地园林绿化旅游观光项目，平整土地10亩，平整制作成本6000元/亩。        
</t>
  </si>
  <si>
    <t>委托湘潭北农生态旅游开发有限公司建设平整土地≥10亩，贫困地区旅游基础设施建设质量达标率100%，实施期限2021年，平整土地补助标准6000元/亩，村集体经济收入≥10万元/年，带动增加建档立卡贫困人口收入（总收入）≥4800元/年，受益建档立卡贫困人口数≥175人，旅游基础设施持续使用年限≥10年，无环境污染，参与旅游扶贫项目贫困群众满意度≥90%。</t>
  </si>
  <si>
    <t>产业项目带动脱贫户69户69人，为贫困户提供就业岗位，人均年增收100元左右</t>
  </si>
  <si>
    <t>产业发展/生产项目/养殖业基地</t>
  </si>
  <si>
    <t>乌石镇众兴村2021年立华牧业产业扶贫项目1</t>
  </si>
  <si>
    <t xml:space="preserve">投入6万元建立华牧业养鸡棚项目，通过入股保底分红获得利润，一方面支持养殖户的产业发展，另一方面为贫困户6户12人每年每人增收500元。
</t>
  </si>
  <si>
    <t>6户12人</t>
  </si>
  <si>
    <t>众兴村发展产业扶贫资产收益项目，贫困人口加入合作社、村集体经济组织人数≥12人，资产入股贫困人口总数≥12人，项目收益中贫困户分配比例≥100%，实施期限1年，养鸡场建设成本6万元，资产股权年收益率≥10%，村集体经济年收入≥0.6万元/年，带动增加建档立卡贫困人口收入（总收入）≥0.6万元/年，受益建档立卡贫困人口数≥12人，无环境污染，持续增收1年以上，受益贫困人口满意度≥90%</t>
  </si>
  <si>
    <t>共带动贫困户6户12人。帮助无劳动能力的贫困户6户12人，采用利润分红的形式，为每人增收500元/年。</t>
  </si>
  <si>
    <t>乌石镇景泉村</t>
  </si>
  <si>
    <t>乌石镇景泉村2021产业扶贫项目1</t>
  </si>
  <si>
    <t xml:space="preserve">改建老村部的基础设施，装修6间大教室，老村部水电安装
改造，添置缝纫机等机器15台，投入10万用来建设文具加工厂，带动贫困户5人就业。
责任单位：景泉村
</t>
  </si>
  <si>
    <t>5户5人</t>
  </si>
  <si>
    <t>改建老村部≥12间，缝纫机等机器设备≥30台，贫困地区文具加工厂基础设施建设质量达标率100%，实施期限1年，改建老村部补助1.25万元/间，缝纫机等机器设备1666.7万元，村集体经济收入≥20万元/年，带动增加建档立卡贫困人口收入（总收入）≥2.2万元/年，受益建档立卡贫困人口数≥5人，文具加工厂基础设施持续使用年限≥10年，环境污染无，参与扶贫项目贫困群众满意度≥90%。</t>
  </si>
  <si>
    <t>帮助贫困户5户5人利用加工厂等进行本地就业，每户增收5000元/年，增加村集体经济20万元/年</t>
  </si>
  <si>
    <t>乌石镇景泉村2021产业扶贫项目2</t>
  </si>
  <si>
    <t xml:space="preserve">改建老村部的基础设施，装修6间大教室，老村部水电安装改造，添置缝纫机等机器15台，投入10万用来建设文具加工厂，带动贫困户5人就业。
责任单位：景泉村
</t>
  </si>
  <si>
    <t>乌石镇天龙村2021年一亩三分地蔬菜种植基地项目4</t>
  </si>
  <si>
    <t>天龙村建设一亩三分地园林绿化旅游观光项目，花卉苗木、蔬菜水果、民俗餐饮等；将规划内的土地平整好，租赁给有需求的城里人，为租赁户提供蔬菜等农副产品。</t>
  </si>
  <si>
    <t>委托湘潭北农生态旅游开发有限公司建设蔬菜等种植面积≥13.33亩，种植作物成活率≥90%，项目完成时间2021年，蔬菜亩均补助成本1.5万元/亩， 特色产业带动增加贫困人口收入（总收入)≥1.6万元/年，增加村集体收入≥15万元/年， 受益建档立卡贫困人口数 ≥ 69人，受益建档立卡贫困人口满意度≥90%</t>
  </si>
  <si>
    <t>产业项目带动脱贫户69户69人，为贫困户提供就业岗位，人均年增收231元左右</t>
  </si>
  <si>
    <t>铺子岭村、杨嘉桥村、富家村、白鹿村</t>
  </si>
  <si>
    <t>产业发展-生产项目-种植业基地（种养殖加工服务）</t>
  </si>
  <si>
    <t>2021年度村级产业发展-生产项目-种植业基地（种养殖加工服务）</t>
  </si>
  <si>
    <t>以合作社帮扶贫困户模式，为贫困户免费发放种子131斤肥料400包带动种田131亩</t>
  </si>
  <si>
    <t>2020.04-2020.10</t>
  </si>
  <si>
    <t>131户200人</t>
  </si>
  <si>
    <t>水稻种植面积200亩，贫困地区技术培训合格率≥80%，种植作物成活率≥90%，时项目及时完成100%，，种田亩均补助成本500元/亩，特色产业带动增加贫困人口收入（总收入）≥9万元，受益建档立卡贫困人口数≥200人，对生态环境的影响无，与贫困户入股连接时限1年，受益建档立卡贫困人口满意度≥90%，农业经营主体满意度≥95%，科技服务、技术指导和农业科技培训人员满意度≥90%</t>
  </si>
  <si>
    <t>通过直接帮扶模式带动贫困户131户200人，发放化肥400包，带动贫困户种田131亩，户均增收经营性收入500元/人</t>
  </si>
  <si>
    <t>雁银村</t>
  </si>
  <si>
    <t>雁银村2021年度村级产业发展-生产项目-种植业基地（种养殖加工服务）1</t>
  </si>
  <si>
    <t>雁银村经济合作社建设养鸡养殖大棚模式带动67户137人入股分红</t>
  </si>
  <si>
    <t>67户137人</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</si>
  <si>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40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</si>
  <si>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</si>
  <si>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雁银村2021年度村级产业发展-生产项目-种植业基地（种养殖加工服务）2</t>
  </si>
  <si>
    <t>雁银村经济合作社建设养鱼养殖模式带动67户137人入股分红</t>
  </si>
  <si>
    <t>★补助家畜家禽养殖数量：养鱼养殖数量≥60000尾，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45万，村集体经济年收入≥5万元，鱼养殖补助标准7.5元/尾，★★★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</si>
  <si>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雁银村经济合作社建设养鸡养殖模式带动67户137人入股分红，户均增收入股分红448元/户。</t>
  </si>
  <si>
    <t>三湘村</t>
  </si>
  <si>
    <t>三湘村2021年度村级产业发展-生产项目-种植业基地（种养殖加工服务）</t>
  </si>
  <si>
    <t>三湘村以湘潭县基天辰种养专业合作社入股分红模式带动28户64人入股分红</t>
  </si>
  <si>
    <t>53户110人</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</si>
  <si>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</si>
  <si>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通过与基天辰种养专业合作社入股分红模式带动53户110人入股分红，户均增收入股分红150元/户。</t>
  </si>
  <si>
    <t>九江村</t>
  </si>
  <si>
    <t>九江村2021年度村级产业发展-生产项目-种植业基地（种养殖加工服务）</t>
  </si>
  <si>
    <t>九江村以湘潭县玉桥养鸡专业合作社入股分红模式带动28户64人入股分红</t>
  </si>
  <si>
    <t>20户58人</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</si>
  <si>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</si>
  <si>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通过与玉桥养鸡专业合作社入股分红模式带动20户58人入股分红，户均增收入股分红400元/户。</t>
  </si>
  <si>
    <t>金福村、九江村</t>
  </si>
  <si>
    <t>金福村、九江村2021年度村级产业发展-生产项目-种植业基地（种养殖加工服务）</t>
  </si>
  <si>
    <t>九江村以湘潭县玉桥养鸡专业合作社入股分红模式带动28户64人入股分红。金福村经济合作社建设青蛙养殖大棚模式带动28户64人入股分红</t>
  </si>
  <si>
    <t>金福村</t>
  </si>
  <si>
    <t>28户64人</t>
  </si>
  <si>
    <t>★补助家畜家禽养殖数量：青蛙养殖数量≥3000斤，龙头企业在地区发展基地数≥1个，贫困村农产品销售物流基础设施建设数量≥2个，贫困地区农民专业合作社数量≥1个，贫困地区科技服务、技术指导和农业科技培训人数≥64人次，贫困地区技术培训合格率≥90%，★养殖家畜家禽成活率≥90%，项目及时完成率100%，鱼养殖补助标准66.7元/斤，投资入股分红10万，★资产股权年收益率≥8%，村集体经济年收入≥3万元，★★★特色产业带动增加贫困人口收入（总收入）≥0.8万元，★★★受益建档立卡贫困人口数≥64人，对生态环境的影响无，与贫困户入股连接时限5年，受益建档立卡贫困人口满意度≥90%，农业经营主体满意度≥95%，科技服务、技术指导和农业科技培训人员满意度≥90%</t>
  </si>
  <si>
    <t>金福村经济合作社社建设青蛙养殖大棚模式带动28户64人入股分红，户均增收入股分红286元/户。</t>
  </si>
  <si>
    <t>金洪村</t>
  </si>
  <si>
    <t>产业发展-生产项目-休闲农业与乡村旅游（休闲农业与乡村旅游）</t>
  </si>
  <si>
    <t>金洪村2021年度村级产业发展-生产项目-休闲农业与乡村旅游（休闲农业与乡村旅游）</t>
  </si>
  <si>
    <t>金洪村经济合作社以休闲农业与乡村垂钓旅游模式带动37户84人</t>
  </si>
  <si>
    <t>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</si>
  <si>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</si>
  <si>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</si>
  <si>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白鹿村</t>
  </si>
  <si>
    <t>白鹿村2021年度村级产业发展-生产项目-休闲农业与乡村旅游（休闲农业与乡村旅游）</t>
  </si>
  <si>
    <t>白鹿村经济合作社以休闲农业与乡村垂钓旅游模式带动15户40人</t>
  </si>
  <si>
    <t>15户40人</t>
  </si>
  <si>
    <t>贫困地区旅游基础设施建设鱼塘工程数量≥1个，鱼苗养殖数量≥50000尾，★贫困地区旅游基础设施建设工程面积≥100平方米，★贫困地区旅游基础设施建设质量达标率100%，贫困地区基础设施建设按期完成率≥100%，鱼苗补助标准1元/个，乡村旅游带动增加贫困村收入≥3万元，★★★乡村旅游带动增加贫困人口收入（总收入）≥2万元，贫困地区乡村旅游开发景点接待游客数量≥500人，贫困地区乡村旅游项目带动增加贫困人口就业人数≥20人，★★★受益建档立卡贫困人口数≥20人，旅游区垃圾处理率≥100%，对生态环境的影响无，旅游基础设施持续使用年限≥5年，开发乡村旅游景点正常运营年限≥5年，旅游行业经营主体满意度≥90%，参与旅游扶贫项目贫困群众满意度≥95%，旅游区居民满意度≥90%，游客满意度≥90%</t>
  </si>
  <si>
    <t>通过发展休闲农业与乡村垂钓旅游带动贫困户6户20人就业，户均增收务工性收入3000元/户，并带动其他贫困户200元/人。</t>
  </si>
  <si>
    <t>新桥村</t>
  </si>
  <si>
    <t>新桥村2021年度村级产业发展-生产项目-种植业基地（种养殖加工服务）</t>
  </si>
  <si>
    <t>新桥村经济合作社以发展种植蔬菜基地5个，带动42户94人</t>
  </si>
  <si>
    <t>42户94人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</si>
  <si>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94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</si>
  <si>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</si>
  <si>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云湖桥镇七里铺村、新中塘村、清风村、  新联村</t>
  </si>
  <si>
    <t>产业发展-生产项目-种养殖业基地（原种植养殖加工服务）</t>
  </si>
  <si>
    <t>2021年云湖桥镇种养殖项目（县村级产业帮扶资金）</t>
  </si>
  <si>
    <t xml:space="preserve">一：七里铺村利用村级帮扶资金15万元投入科星公司猪场，采用入股分红的形式进行合作；养猪场建设由帮扶主体负责，做到专帐帐务清楚，程序合法，并邀请镇、村（含村惠农合作社）进行监督。与帮扶对象签订帮扶合同，期限5年；优先保障帮扶对象财政资金10%年收益，该项目可让没有产业发展能力的贫困人口实现稳定增收，是实现产业帮扶全覆盖的重要手段。二：新中塘村丰乐源家庭农场养殖肉牛32头，散养鸡200羽，种植葡萄2亩、柑子50株，占地面积约4.2亩，目前发展势头良好，新中塘村投入产业发展资金10万元入股丰乐源家庭农场进行入股分红，年分红率为投入资金的8%，利益分配比例为30%作村集体经济收入，70%分配至脱贫和监测户。三：清风村利用村级帮扶资金10万元投入科星公司猪场，采用入股分红的形式进行合作；养猪场建设由帮扶主体负责，做到专帐帐务清楚，程序合法，并邀请镇、村（含村惠农合作社）进行监督。与帮扶对象签订帮扶合同，期限5年；农场收益由合作社优先保障帮扶对象财政资金10%年收益，该项目可让没有产业发展能力的贫困人口实现稳定增收，是实现产业帮扶全覆盖的重要手段。四：新联村牲猪养殖基地新建一个年产10000头牲猪全封闭自动化猪场，租赁给湖南正大畜禽有限公司；养猪场的建设资金来源除产业扶贫财政资金以外，不足部分由村级投资、脱贫户和其他村民入股等方式解决；养猪场建设由帮扶主体负责，做到专帐帐务清楚，程序合法，并邀请镇、村（含村惠农合作社）进行监督。与帮扶对象签订帮扶合同，期限5年。                                                                                收益由合作社优先保障帮扶对象财政资金10%年收益，该项目可让没有产业发展能力的贫困人口实现稳定增收，是实现产业帮扶全覆盖的重要手段。
 </t>
  </si>
  <si>
    <t>云湖桥镇人民政府</t>
  </si>
  <si>
    <t>受益脱贫户212户514人，受益监测户≥2户7人</t>
  </si>
  <si>
    <t>贫困人口加入合作社、村集体经济组织人数≥514人，养殖家畜家禽成活率≥92%，种植农作物成活率≥90%，牛养殖补助标准≥4000元/头，猪养殖补助标准≥2800元/头，合同期内项目完成率100%，资产股权年收益率≥8%，改善耕地利用率≥85%，受益脱贫人口数≥,514人，受益监测户人口数≥2户7人，项目持续运营年限≥1年，资产脱贫人口满意度≥95%</t>
  </si>
  <si>
    <t>实施完毕后带动贫困户稳定增收，增加脱贫人口收入（总收入）4.3万元，受益脱贫户212户514人，受益监测户≥2户7人，满意意度≥95%。</t>
  </si>
  <si>
    <t>云湖桥镇七里铺村、新中塘村</t>
  </si>
  <si>
    <t>2021年云湖桥镇种养殖项目（市衔接推进乡村振兴补助资金）</t>
  </si>
  <si>
    <t xml:space="preserve">一、七里铺村利用乡村振兴补助资金12万元投入科星公司猪场，采用入股分红的形式进行合作；养猪场建设由帮扶主体负责，做到专帐帐务清楚，程序合法，并邀请镇、村（含村惠农合作社）进行监督。与帮扶对象签订帮扶合同，期限5年；优先保障帮扶对象财政资金10%年收益，该项目可让没有产业发展能力的贫困人口实现稳定增收。二、新中塘村丰乐源家庭农场养殖肉牛32头，散养鸡200羽，种植葡萄2亩、柑子50株，占地面积约4.2亩，目前发展势头良好，新中塘村投入产业发展资金6万元入股丰乐源家庭农场进行入股分红，年分红率为投入资金的8%，利益分配比例为30%作村集体经济收入，70%分配至脱贫和监测户。
 </t>
  </si>
  <si>
    <t>受益脱贫户96户227人.受益监测户≥1户4人</t>
  </si>
  <si>
    <t>贫困人口加入合作社、村集体经济组织人数≥227人，种植农作物成活率≥90%，养殖家畜家禽成活率≥95%，合同期内项目完成率100%,，牛养殖补助标准≥4000元/头，资产股权年收益率≥8%，改善耕地利用率≥85%，受益脱贫人口数≥227人，受益监测户≥1户4人，项目持续运营年限≥,1年，资产脱贫人口满意度≥95%</t>
  </si>
  <si>
    <t>实施完毕后带动贫困户稳定增收，增加脱贫人口收入（总收入）1.68万元，受益脱贫户96户227人，受益监测户≥1户4人，满意度≥95%。</t>
  </si>
  <si>
    <t>2021年云湖桥镇产业发展分红项目（县奖补资金）</t>
  </si>
  <si>
    <t>本项目利用奖补资金30万元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</si>
  <si>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受益监测户≥10户17人</t>
  </si>
  <si>
    <t>资产入股监测户≥10户17人，养殖家畜家禽成活率≥92%，合同期内项目完成率100%，猪养殖补助标准≥2800元/头，资产股权年收益率≥10%，带动增加建档立卡贫困人口收入（总收入）≥≥3万元，牲畜粪便利用率≥85%，受益突发严重困难户≥≥10户17人，项目持续运营年限≥5年，资产入股脱贫人口、突发困难人口满意度≥95%</t>
  </si>
  <si>
    <t>预计帮助≥10户17人解决稳定增收问题，总收入可增收3万元，突发困难人口满意度≥95%</t>
  </si>
  <si>
    <t>2021年云湖桥镇产业发展分红项目（市奖补资金）</t>
  </si>
  <si>
    <t>本项目利用奖补资金8万元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</si>
  <si>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10户17人，养殖家畜家禽成活率≥92%，合同期内项目完成率100%，猪养殖补助标准≥2800元/头，资产股权年收益率≥10%，带动增加建档立卡贫困人口收入（总收入）≥≥0.8万元，牲畜粪便利用率≥85%，受益突发严重困难户≥≥10户17人，项目持续运营年限≥5年，资产入股脱贫人口、突发困难人口满意度≥95%</t>
  </si>
  <si>
    <t>预计帮助≥10户17人解决稳定增收问题，总收入可增收0.8万元，突发困难人口满意度≥95%</t>
  </si>
  <si>
    <t>2021年云湖桥镇粮食产业发展项目</t>
  </si>
  <si>
    <t>本项目利用粮食和湘莲产业发展资金10万元，通过免费发放肥料、种子、农药等种植物资和开展粮食种植培训班的形式，支持脱贫户、边缘户、突发严重困难户等特殊群体发展种植业，带动发展200人以上，种植水稻200亩，年均户增收达500元以上，帮扶户和帮扶主体95%满意。</t>
  </si>
  <si>
    <t>受益脱贫户≥200人，受益监测户≥1户4人</t>
  </si>
  <si>
    <t>该项目补助水稻种植面积≥200亩，种植作物成活率95%，年度项目完成率100%，水稻亩均补助成本500元/亩，特色产业带动增加贫困人口户均增收≥500元，受益建档立卡贫困人口数≥200人，受益监测户≥1户4人，农业科技改善耕地面积≥200亩，牲畜粪便利用率≥80%，项目持续性≥1年，帮扶户满意度≥95%。</t>
  </si>
  <si>
    <t>预计帮助200人解决稳定增收问题，户均收入可增收500元，帮扶人口满意度≥95%，受益监测户满意度≥95%，巩固脱贫成效。</t>
  </si>
  <si>
    <t>白石镇
杏花村</t>
  </si>
  <si>
    <t>产业发展-生产项目-休闲农业与乡村旅游（原休闲农业与乡村旅游）</t>
  </si>
  <si>
    <t>巩固提升</t>
  </si>
  <si>
    <t>2021年白石镇杏花村产业发展生产项目休闲农业与乡村旅游1</t>
  </si>
  <si>
    <t>以白石镇杏花村齐白石故居景点为中心，对周边旅游环线内的20户民居民宿进行改造</t>
  </si>
  <si>
    <t>53户164人</t>
  </si>
  <si>
    <t>利用产业发展项目带动白石镇杏花村辖区内53户164人贫困户收益，以白石镇杏花村齐白石故居景点为中心，对周边旅游环线内的20户民居民宿进行改造，项目（工程）完成及时率≥100% ，改造补助标准≥7500元/户，对周边生态环境影响度良好，持续增收两年以上，持续稳定增收产业达到500元/户，增加贫困户收益2.65万元，促使贫困户、群众满意度达到95%以上。</t>
  </si>
  <si>
    <t>利用产业发展项目带动白石镇杏花村辖区内53户164人贫困户收益，以白石镇杏花村齐白石故居景点为中心，对周边旅游环线内的20户民居民宿进行改造对周边生态环境影响度良好，持续增收两年以上，持续稳定增收产业达到500元/户，增加贫困户收益2.65万元，促使贫困户、群众满意度达到95%以上。</t>
  </si>
  <si>
    <t>以白石镇杏花村齐白石故居景点为中心，对周边旅游环线内的11户民居民宿进行改造</t>
  </si>
  <si>
    <t>利用产业发展项目带动白石镇杏花村辖区内53户164人贫困户收益，以白石镇杏花村齐白石故居景点为中心，对周边旅游环线内的11户民居民宿进行改造，项目（工程）完成及时率≥100% ，改造补助标准≥7500元/户，对周边生态环境影响度良好，持续增收两年以上，持续稳定增收产业达到500元/户，增加贫困户收益2.65万元，促使贫困户、群众满意度达到95%以上。</t>
  </si>
  <si>
    <t>利用产业发展项目带动白石镇杏花村辖区内53户164人贫困户收益，以白石镇杏花村齐白石故居景点为中心，对周边旅游环线内的11户民居民宿进行改造对周边生态环境影响度良好，持续增收两年以上，持续稳定增收产业达到500元/户，增加贫困户收益2.65万元，促使贫困户、群众满意度达到95%以上。</t>
  </si>
  <si>
    <t>白石镇</t>
  </si>
  <si>
    <t>2021年白石镇产业发展生产项目养殖业基地2</t>
  </si>
  <si>
    <t>发放鸡苗4000只</t>
  </si>
  <si>
    <t>575户1637人</t>
  </si>
  <si>
    <t>利用产业发展项目带动辖区内575户1637人贫困农户受益，带动贫困户喂养家禽4000只，养殖家畜家禽成活率≥80%，项目（工程）完成及时率≥100% ，鸡养殖补助标准≥75元/头只，对周边生态环境影响度良好，持续增收两年以上，有稳定增收产业达到200元/户，增加贫困户收益11.5万元，促使贫困户、群众满意度达到95%以上。</t>
  </si>
  <si>
    <t>利用产业发展项目带动辖区内575户1637人贫困农户受益，带动贫困户喂养家禽4000只，对周边生态环境影响度良好，持续增收两年以上，有稳定增收产业达到200元/户，增加贫困户收益11.5万元，促使贫困户、群众满意度达到95%以上。</t>
  </si>
  <si>
    <t>杏花村</t>
  </si>
  <si>
    <t>2021年白石镇杏花村产业发展生产项目休闲农业与乡村旅游2</t>
  </si>
  <si>
    <t>以白石镇杏花村齐白石故居景点为中心，对周边旅游环线内的14户民居民宿进行改造</t>
  </si>
  <si>
    <t>利用产业发展项目带动白石镇杏花村辖区内53户164人贫困户收益，以白石镇杏花村齐白石故居景点为中心，对周边旅游环线内的14户民居民宿进行改造，项目（工程）完成及时率≥100% ，改造补助标准≥7500元/户，对周边生态环境影响度良好，持续增收两年以上，持续稳定增收产业达到500元/户，增加贫困户收益2.65万元，促使贫困户、群众满意度达到95%以上。</t>
  </si>
  <si>
    <t>利用产业发展项目带动白石镇杏花村辖区内53户164人贫困户收益，以白石镇杏花村齐白石故居景点为中心，对周边旅游环线内的14户民居民宿进行改造，对周边生态环境影响度良好，持续增收两年以上，持续稳定增收产业达到500元/户，增加贫困户收益2.65万元，促使贫困户、群众满意度达到95%以上。</t>
  </si>
  <si>
    <t>湖田村</t>
  </si>
  <si>
    <t>2021年白石镇湖田村产业发展生产项目养殖业基地1</t>
  </si>
  <si>
    <t>种养殖：
喂养西门塔尔牛200头</t>
  </si>
  <si>
    <t>71户214人</t>
  </si>
  <si>
    <t>利用产业发展项目带动辖区内71户214人贫困农户受益，带动贫困户喂养西门塔尔牛200头，养殖家畜家禽成活率≥80%，项目（工程）完成及时率≥100% ，养殖补助标准≥1500元/头只，对周边生态环境影响度良好，持续增收两年以上，有稳定增收产业达到800元/户，增加贫困户收益5.68万元，促使贫困户、群众满意度达到95%以上。</t>
  </si>
  <si>
    <t>利用产业发展项目带动辖区内71户214人贫困农户受益，带动贫困户喂养西门塔尔牛200头，对周边生态环境影响度良好，持续增收两年以上，有稳定增收产业达到800元/户，增加贫困户收益5.68万元，促使贫困户、群众满意度达到95%以上。</t>
  </si>
  <si>
    <t>白石村湖田村</t>
  </si>
  <si>
    <t>产业发展-生产项目-种殖业基地（原种植养殖加工服务）</t>
  </si>
  <si>
    <t>2021年白石镇白石村、湖田村产业发展生产项目种殖业基地</t>
  </si>
  <si>
    <t>种养殖：
种植湘莲150亩
发放鲫鱼鱼苗10000条
种植黄贡椒24亩，发放种苗共12000棵</t>
  </si>
  <si>
    <t>116户342人</t>
  </si>
  <si>
    <t>利用产业发展项目带动辖区内116户342人贫困农户受益，带动贫困户种植湘莲150亩，发放种苗3000株，湘莲种植亩均补助成本≥600元/亩，发放鲫鱼鱼苗10000条，鱼苗补助标准1元/条，种植作物成活率在95%以上，养殖鱼苗成活率≥80%，带动贫困户种植黄贡椒24亩，种植作物成活率在95%以上，项目（工程）完成及时率≥100% ，黄贡椒亩均补助成本≥6250元/亩，持续稳定增收年产业达到694元/户，增加贫困户收8.05万元，持续增收2年以上，促使群众满意度达到95%以上，受益群众满意度达到95%以上。</t>
  </si>
  <si>
    <t>利用产业发展项目带动辖区内116户342人贫困农户受益，带动贫困户种植湘莲150亩，发放种苗3000株，发放鲫鱼鱼苗10000条，带动贫困户种植黄贡椒24亩，持续稳定增收年产业达到694元/户，增加贫困户收8.05万元，持续增收2年以上，促使群众满意度达到95%以上，受益群众满意度达到95%以上。</t>
  </si>
  <si>
    <t>2021年白石镇湖田村产业发展生产项目种殖业基地3</t>
  </si>
  <si>
    <t>种养殖：用于灾后产业生产恢复，本地丝瓜种植200亩，湖田村2020年度喂养9只西门塔尔牛受灾损失，后续重新购买9只西门塔尔牛喂养</t>
  </si>
  <si>
    <t>利用产业发展项目带动辖区内71户214人贫困农户受益，带动贫困户喂养西门塔尔牛9头，养殖补助标准≥3500元/头只，养殖家畜家禽成活率≥80%，带动贫困户种植本地丝瓜200亩，种植作物成活率在95%以上，本地丝瓜亩均补助成本≥100元/亩，项目（工程）完成及时率≥100% ，持续稳定增收年产业达到1000元/户，增加贫困户收7.1万元，持续增收2年以上，促使群众满意度达到95%以上，受益群众满意度达到95%以上。</t>
  </si>
  <si>
    <t>利用产业发展项目带动辖区内71户214人贫困农户受益，带动贫困户喂养西门塔尔牛9头，带动贫困户种植本地丝瓜200亩，持续稳定增收年产业达到1000元/户，增加贫困户收7.1万元，持续增收2年以上，促使群众满意度达到95%以上，受益群众满意度达到95%以上。</t>
  </si>
  <si>
    <t>2021年锦石乡特色种植项目</t>
  </si>
  <si>
    <t>为农户提供种子、农药、化肥、喷雾器，技术支持、吸纳脱贫户就业。</t>
  </si>
  <si>
    <t>锦石乡人民政府</t>
  </si>
  <si>
    <t>2021年8月至2021年12月</t>
  </si>
  <si>
    <t>330人</t>
  </si>
  <si>
    <t>荸荠种植面积≥75亩；牧草种植面积≥50亩；吸纳脱贫户就业≥3人；种植作物成活率≥90%；项目及时完成率100%；特色产业带动增加贫困人口收入（总收入）≥6万元；受益建档立卡贫困人口数≥330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</si>
  <si>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委托经营主体对贫困户进行直接帮扶，通过提供种子种苗和相关生产资料、提供技术支持和保底价回购等措施，吸纳脱贫户就业等措施，帮助贫困户330人，户均增收约800元</t>
  </si>
  <si>
    <t>东剑村</t>
  </si>
  <si>
    <t>产业发展-养殖业基地-牧场</t>
  </si>
  <si>
    <t>2021年东剑村牧场项目</t>
  </si>
  <si>
    <t>委托东剑村股份经济合作社进行开发，吸纳脱贫户就业、分红</t>
  </si>
  <si>
    <t>2021年4月至2021年11月</t>
  </si>
  <si>
    <t>114人</t>
  </si>
  <si>
    <t>养殖良种牛≥50头；贫困地区技术培训合格率≥80%；养殖畜牧成活率≥85%；项目及时完成率100%；特色产业带动增加集体收入（总收入）≥4万元；对生态环境的影响小；受益对象满意度≥90%；农业经营主体满意度≥100%</t>
  </si>
  <si>
    <t>1.务工收入，吸纳脱贫户就业2人 2.分红，村集体收益金额≥40000(元)</t>
  </si>
  <si>
    <t>胜利村</t>
  </si>
  <si>
    <t>产业发展-种植业基地-黄桃种植项目</t>
  </si>
  <si>
    <t>2021年胜利村黄桃种植项目</t>
  </si>
  <si>
    <t>委托胜利村惠农服务合作社进行开发，吸纳脱贫户就业、分红</t>
  </si>
  <si>
    <t>黄桃种植面积≥150亩；贫困地区技术培训合格率≥80%；种植作物成活率≥90%；项目及时完成率100%；特色产业带动增加贫困人口收入（总收入）≥0.8万元；受益建档立卡贫困人口数112人，受益边缘户人口数2人，对生态环境的影响无；与脱贫户利益联结时限1年；受益对象满意度≥90%；农业经营主体满意度≥100%</t>
  </si>
  <si>
    <t>委托经营主体对贫困户和边缘户进行直接帮扶，吸纳贫困户务工，等措施，帮助贫困户30户70人，户均增收约500元</t>
  </si>
  <si>
    <t>产业发展-生产项目-养植业基地</t>
  </si>
  <si>
    <t>2021年锦石乡特色养殖项目</t>
  </si>
  <si>
    <t>为监测户免费送产蛋鸡，覆盖贫困户33户，69人</t>
  </si>
  <si>
    <t>69人</t>
  </si>
  <si>
    <t>鸡养殖数量≥500羽；贫困地区技术培训合格率≥80%；养殖家畜家禽成活率≥90%；项目及时完成率100%；鸡养殖补助标准100元/羽；受益脱贫困人口数≥69人；对生态环境的影响无；与贫困户利益联结时限1年；受益建档立卡贫困人口满意度≥90%；农业经营主体满意度≥100%</t>
  </si>
  <si>
    <t>委托经营主体对脱贫户进行直接帮扶，通过发放鸡苗、生产资料、提供技术支持和保底价回购等措施，帮助贫困户33户69人，人均增收约600元</t>
  </si>
  <si>
    <t>2021年锦石油菜种植项目</t>
  </si>
  <si>
    <t>为农户提供种子、农药、化肥、喷雾器，提供技术支持，帮助受灾群众恢复生产。</t>
  </si>
  <si>
    <t>2021年4月至2021年12月</t>
  </si>
  <si>
    <t>76人</t>
  </si>
  <si>
    <t>油菜种植面积≥160亩；种植作物成活率≥90%；油菜亩均补助成本500元/亩；特色产业带动增加贫困人口收入（总收入）≥2万元；受益建档立卡贫困人口数≥76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</si>
  <si>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委托经营主体对贫困户进行直接帮扶，通过提供种子种苗和相关生产资料、提供技术支持和保底价回购等措施，帮助贫困户35户76人，户均增收约1000元</t>
  </si>
  <si>
    <t>2021年锦石乡荸荠种植项目</t>
  </si>
  <si>
    <t>为农户提供种子、农药、化肥、喷雾器，技术支持。</t>
  </si>
  <si>
    <t>156人</t>
  </si>
  <si>
    <t>荸荠种植面积≥75亩；种植作物成活率≥90%荸荠亩均补助成本4000元/亩；特色产业带动增加贫困人口收入（总收入）≥6.08万元；受益建档立卡贫困人口数≥156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</si>
  <si>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委托经营主体对贫困户进行直接帮扶，通过提供种子种苗和相关生产资料、提供技术支持和保底价回购等措施，帮助贫困户56户156人，户均增收约1000元</t>
  </si>
  <si>
    <t>2021年锦石乡高档优质稻项目1</t>
  </si>
  <si>
    <t>水稻种植面积≥200亩；贫困地区技术培训合格率≥80%；种植作物成活率≥90%；水稻亩均补助成本500元/亩；特色产业带动增加贫困人口收入（总收入）≥2.3万元；受益建档立卡贫困人口数≥69人，其中受益边缘户人口数≥16人对生态环境的影响无；与贫困户利益联结时限1年；受益对象满意度≥90%；农业经营主体满意度≥100%</t>
  </si>
  <si>
    <t>委托经营主体对贫困户和边缘户进行直接帮扶，通过提供种子种苗和相关生产资料、提供技术支持和保底价回购等措施，帮助贫困户33户69人，户均增收约1000元</t>
  </si>
  <si>
    <t>中路铺镇潭湖村、碧云村、柱塘村、竹冲村</t>
  </si>
  <si>
    <t>产业发展-种植业基地-种植养殖加工服务</t>
  </si>
  <si>
    <t>2021年中路铺镇特色产业扶贫项目（村级1）</t>
  </si>
  <si>
    <t>委托忆良合作社对中路铺镇潭湖村、碧云村、柱塘村、竹冲村中的74户200人脱贫户进行产业帮扶，每户提供种谷3斤每亩120元，肥料90元/亩，浸种剂2元/亩，拌种剂5元/亩，农药2次80元/亩，收割120元/亩，共计417元。责任单位：中路铺镇人民政府</t>
  </si>
  <si>
    <t>中路铺镇人民政府</t>
  </si>
  <si>
    <t>2021.03-2021.12</t>
  </si>
  <si>
    <t>74户200人</t>
  </si>
  <si>
    <t>委托忆良合作社对中路铺镇潭湖村、碧云村、柱塘村、竹冲村中的74户200人脱贫户进行产业帮扶，水稻种植面积≥200亩，种植作物成活率≥90%，养殖家畜家禽成活率≥90%，实施期限2020.04-2020.10，作物种植亩均补助标准，水稻补助标准500元/亩，特色产业带动增加脱贫户收入（总收入）≥10万元，特色产业带动增加脱贫户就业人数≥20人，受益脱贫户数≥200人，环境污染无，持续增收2年以上，受益脱贫户满意度≥95%，农业经营主体满意度≥95%，科技服务、技术指导和农业科技培训人员满意度≥95%</t>
  </si>
  <si>
    <t>为贫困户提供技术服务指导，每人送3斤种谷、种植物资共417元，亩产1250斤/亩，收购价120元/百斤，每亩收购价1500元。贫困户人均收入1500元/亩。</t>
  </si>
  <si>
    <t>2021年中路铺镇特色产业扶贫项目（镇级1）</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</si>
  <si>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5年后继续投资，促进基地增收，并且形成镇级产业特色亮点，同时提升低收入群体的生产生活积极性。</t>
  </si>
  <si>
    <t>75户200人</t>
  </si>
  <si>
    <t>以资金入股的方式注入到本镇铺里香农业公司，由该公司统一分配到具有一定规模的特色产业基地，贫困地区脱贫户加入合作社、村集体经济组织人数≥200人，资产入股脱贫户总数≥200人，项目收益中集体分配比例≥8%，分红年限2021年1月1-2022年12月，投资金额10万，资产股权年收益率≥10%，村集体经济年收入≥1万元，带动增加脱贫户收入（总收入）≥0.2万元，受益脱贫户数≥200人人，分红年限2021年1月1-2022年12月，资产入股脱贫户满意度≥100%</t>
  </si>
  <si>
    <t>2021年中路铺镇特色产业扶贫项目（镇级2）</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</si>
  <si>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6年后继续投资，促进基地增收，并且形成镇级产业特色亮点，同时提升低收入群体的生产生活积极性。</t>
  </si>
  <si>
    <t>384户981人</t>
  </si>
  <si>
    <t>以资金入股的方式注入到本镇铺里香农业公司，由该公司统一分配到具有一定规模的特色产业基地，贫困地区脱贫户加入合作社、村集体经济组织人数≥981人，资产入股脱贫户总数≥981人，项目收益中集体分配比例≥8%，分红年限2021年1月1-2022年12月，投资金额30万，资产股权年收益率≥10%，村集体经济年收入≥1万元，带动增加脱贫户收入（总收入）≥0.2万元，受益脱贫户数≥981人，分红年限2021年1月1-2022年12月，资产入股脱贫户满意度≥100%</t>
  </si>
  <si>
    <t>中路铺镇碧云村、柳桥村、潭湖村、柱塘村</t>
  </si>
  <si>
    <t>2021年中路铺镇特色产业扶贫项目（村级2）</t>
  </si>
  <si>
    <t>碧云村通过与和宇农业合作社合作方式产生效益，帮助部分有意愿的脱贫户修建鸭棚，分红脱贫户51户180人，柳桥村通过资金入股的方式委托湘潭县明远种养专业合作社对中路铺镇柳桥村的95户289人的脱贫户进行帮扶，潭湖村委托忆良合作社对我村脱贫户23户60人进行帮扶，提供红薯苗、田地、肥料、收割等，待收获后以市场价进行回收。柱塘村入股本村龙飞生态农业有限公司对中路铺镇柱塘村21户40人进行帮扶，计划分红5年，每户分红200元。</t>
  </si>
  <si>
    <t>190户569人</t>
  </si>
  <si>
    <t xml:space="preserve">贫困地区脱贫户加入合作社、村集体经济组织人数≥569人，红薯种植亩数≥60亩，资产入股脱贫户总数≥569人，项目收益中集体分配比例≥8%，分红年限2021年1月1-2022年12月，投资金额40万，资产股权年收益率≥10%，村集体经济年收入≥1万元，带动增加脱贫户收入（总收入）≥0.2万元，受益脱贫户数≥569人，分红年限2021年1月1-2022年12月，资产入股脱贫户满意度≥100%。
</t>
  </si>
  <si>
    <t>通过与和宇农业合作社合作方式产生效益，帮助部分有意愿的脱贫户修建鸭棚，吸收部分脱贫户务工2000元/月/人，入股分红两年，分红脱贫户51户180人，预计分红200元/户，分红合同到期后协商解决。柳桥村通过资金入股的方式委托湘潭县明远种养专业合作社对中路铺镇柳桥村的95户289人的脱贫户进行帮扶，潭湖村委托忆良合作社对我村脱贫户23户60人进行帮扶，提供红薯苗、田地、肥料、收割等，待收获后以市场价进行回收。柱塘村入股本村龙飞生态农业有限公司对中路铺镇柱塘村21户40人进行帮扶，计划分红5年，每户分红200元，计划分红5年，每户分红200元。</t>
  </si>
  <si>
    <t>中路铺镇碧云村</t>
  </si>
  <si>
    <t>2021年碧云村产业扶贫（油菜入股）</t>
  </si>
  <si>
    <t>计划用资金入股的方式投入到本村的油菜基地，发展本村的油菜产业，帮助脱贫户51户180人，计划分红两年，责任单位：中路铺镇碧云村</t>
  </si>
  <si>
    <t>51户180人</t>
  </si>
  <si>
    <t xml:space="preserve">计划用资金入股的方式投入到本村的油菜基地，发展本村的油菜产业，，贫困地区脱贫户加入合作社、村集体经济组织人数≥180人，资产入股脱贫户总数≥180人，项目收益中村集体分配比例≥10%，分红年限2021年1月1-2022年12月，投资金额20万，资产股权年收益率≥10%，村集体经济年收入≥1万元，带动增加脱贫户收入（总收入）≥0.2万元，受益脱贫户数≥180人，分红年限2021年1月1-2022年12月，资产入股脱贫户满意度≥100%
</t>
  </si>
  <si>
    <t>帮助贫困户51户180人，务工2000元/月/人，入股分红两年，预计分红200元/户，分红合同到期后协商解决。</t>
  </si>
  <si>
    <t>中路铺镇潭湖</t>
  </si>
  <si>
    <t>潭湖村2021年产业扶贫入股项目（入股忆良）</t>
  </si>
  <si>
    <t>通过入股忆良农村合作社的方式对本村77户205人脱贫户进行帮扶，投入资金28万元，责任单位：中路铺镇潭湖村</t>
  </si>
  <si>
    <t>77户205人</t>
  </si>
  <si>
    <t>通过入股忆良农村合作社的方式对本村77户205人脱贫户进行帮扶，贫困地区脱贫户加入合作社、村集体经济组织人数≥205人，资产入股脱贫户总数≥205人，项目收益中村集体分配比例≥10%，分红年限2021年1月1-2026年12月，投资金额10万，资产股权年收益率≥10%，村集体经济年收入≥1万元，带动增加脱贫户收入（总收入）≥0.2万元，受益脱贫户数≥205人，分红年限2021年1月1-2026年12月，资产入股脱贫户满意度≥95%</t>
  </si>
  <si>
    <t>通过入股忆良农村合作社的方式对本村77户205  人脱贫户进行帮扶，计划分红5年，每年每户分红100元，分红完毕后本金纳入村集体，共计投入资金28万元。</t>
  </si>
  <si>
    <t>安乐村</t>
  </si>
  <si>
    <t>产业发展-加工流通项目-品牌打造和展销平台</t>
  </si>
  <si>
    <t>石鼓镇安乐村2021年产业发展-加工流通项目-品牌打造和展销平台-产销融合项目</t>
  </si>
  <si>
    <t>村级成立安乐村专业合作社，拟投入30万元打造安乐村非遗（油纸伞）研学基地； 搭建和运营电商平台，采购销售安乐村现有油纸（布）伞、农副产品；联合村内伞企伞厂，搭建油纸（布）伞配件生产线，形成规模化生产，給伞厂订制伞杆等配件。</t>
  </si>
  <si>
    <t>石鼓镇人民政府</t>
  </si>
  <si>
    <t>2021.8-2021.10</t>
  </si>
  <si>
    <t>247人</t>
  </si>
  <si>
    <t>通过项目实施，实现贫困村电商网店建设数量1个，物流商建档立卡贫困村覆盖率≥40%，投入本金20万元，项目（工程）验收合格率≥100%，项目（工程）完成及时率≥100%，项目收益中村集体分配比例≥70%，预计电子商务销售收入（或净利润）≥25.8万元，村集体经济年收入≥4.6万元，带动增加建档立卡贫困人口收入（总收入）≥3.5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</si>
  <si>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</si>
  <si>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石鼓镇2021年产业发展-加工流通项目-品牌打造和展销平台-产销融合项目1</t>
  </si>
  <si>
    <t>村级成立安乐村专业合作社，拟投入30万元打造安乐村非遗（油纸伞）研学基地； 搭建和运营电商平台，采购销售安乐村现有油纸（布）伞、农副产品；联合村内伞企伞厂，搭建油纸（布）伞配件生产线，形成规模化生产，給伞厂订制伞杆等配件。将军村成立乡村振兴车间主要经营油纸伞，增加村集体经济收入。注资用于搭建油纸伞销售电商平台、抖音销售宣传平台、公众号，拓展销售品类、当地特色农副产品。</t>
  </si>
  <si>
    <t>532人</t>
  </si>
  <si>
    <t>通过项目实施，实现贫困村（将军、安乐村）电商网店建设数量2个，物流商建档立卡贫困村覆盖率≥40%，投入本金20万元，项目（工程）验收合格率≥100%，项目（工程）完成及时率≥100%，项目收益中村集体分配比例≥70%，预计电子商务销售收入（或净利润）≥38.8万元，村集体经济年收入≥7万元，带动增加建档立卡贫困人口收入（总收入）≥5.2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</si>
  <si>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项目实施的收益70%留存村集体，30%（2.7万元）用于脱贫户发展产业扶持。</t>
  </si>
  <si>
    <t>将军村</t>
  </si>
  <si>
    <t>石鼓镇将军村2021年产业发展-加工流通项目-品牌打造和展销平台-入股分红项目</t>
  </si>
  <si>
    <t>将军村拟投入10万元入股湖南竹宝伞业，采取入股分红的模式对285名建档立卡贫困人口进行帮扶，合同3年，每年分红比例不低于8%，每人预计年增收80元，巩固脱贫成效。</t>
  </si>
  <si>
    <t>2021.9-2021.11</t>
  </si>
  <si>
    <t>285人</t>
  </si>
  <si>
    <t>将军村通过与扶贫车间合作，参与入股分红贫困人口总数114户285人，贫困户分红资金占投资资金的比例≥8%，贫困户收益年限≥3年，贫困户入股金额875元/人，资产股权年收益率8%，带动增加建档立卡贫困人口收入（总收入）≥0.8万元，受益建档立卡贫困人口数285人，项目持续收益年限≥3年，受益建档立卡贫困人口满意度≥90%。</t>
  </si>
  <si>
    <t>贫困户通过参与扶贫车间入股分红项目，预计每人每年可增加收入80元，巩固脱贫成效。</t>
  </si>
  <si>
    <t>铜梁村</t>
  </si>
  <si>
    <t>石鼓镇铜梁村2021年产业发展-生产项目-种植业基地-安托组药材种植基地</t>
  </si>
  <si>
    <t>以村为主，共投入10万元流转40亩土地种植40亩药材，用于发展村集体经济。全村所有贫困户均可获取收益分红，巩固脱贫成果。</t>
  </si>
  <si>
    <t>284人</t>
  </si>
  <si>
    <t>铜梁村通过种植项目发展药材种植面积≥40亩，种植作物成活率≥90%，实施期限1年，项目完成及时率≥100%， 特色产业带动增加贫困人口收入（总收入）≥3.5万元，受益建档立卡贫困人口数94户284人，无环境污染，项目持续收益年限≥1年，受益建档立卡贫困人口满意度≥90%。</t>
  </si>
  <si>
    <t>1、务工收入：吸纳贫困人口15人参与药材种植项目的务工，预计可实现年人均收入2000元；2、分红收入：1）预计可实现村集体经济收入3万元，户均收益达到320元（按全额分配标准计算），3、建档立卡贫困户土地流转面积10(亩)b.每亩年均流转收益金额300(元)。</t>
  </si>
  <si>
    <t>石鼓镇铜梁村2021年产业发展-生产项目-休闲农业与乡村旅游1</t>
  </si>
  <si>
    <t>打造非遗研学基地，充分发展乡村旅游产业，并注册成立铜梁村旅游劳务公司，具体承接旅游产品开发和利用、村基础设施建设，包括水利、道路的建设等业务，发展和壮大村集体经济。</t>
  </si>
  <si>
    <t>2021.8-2021.12</t>
  </si>
  <si>
    <t>打造非遗研学基地1个，项目验收合格率100%，项目完成及时率98%，基地项目补助标准15万元/个，无环境污染，预计可实现村集体收入3万元，受益贫困人口284人，可持续影响≥5年，受益建档立卡贫困人口满意度≥90%。</t>
  </si>
  <si>
    <t>1、务工收入：吸纳贫困人口15人参与旅游项目的开发、研学基地建设、基础设施建设的务工，预计可实现年人均收入2000元；2、分红收入：1）预计可实现村集体经济收入3万元，收益按照70%留存村级作为持续发展基金，30%用于脱贫户发展产业，巩固脱贫成效。</t>
  </si>
  <si>
    <t>石鼓镇铜梁村2021年产业发展-生产项目-休闲农业与乡村旅游2</t>
  </si>
  <si>
    <t>打造非遗研学基地1个，项目验收合格率100%，项目完成及时率98%，基地项目补助标准10万元/个，预计可实现村集体收入2万元，受益贫困人口284人，无环境污染，可持续影响≥5年，受益建档立卡贫困人口满意度≥90%。</t>
  </si>
  <si>
    <t>1、务工收入：吸纳贫困人口10人参与旅游项目的开发、研学基地建设、基础设施建设的务工，预计可实现年人均收入2000元；2、分红收入：1）预计可实现村集体经济收入2万元，收益按照70%留存村级作为持续发展基金，30%用于脱贫户发展产业。</t>
  </si>
  <si>
    <t>歇马村</t>
  </si>
  <si>
    <t>产业发展-产业服务支撑项目-农业社会化服务</t>
  </si>
  <si>
    <t>石鼓镇歇马村2021年产业发展-产业服务支撑项目-农业社会化服务-农业服务项目1</t>
  </si>
  <si>
    <t>村级投入50万元注册歇马村农业服务公司，主要从事农村土地开发利用、用于重点发展种养殖业等，大力发展和壮大村集体经济。同时提供30个左右就业岗位，实现贫困户务工创收，进一步巩固脱贫成效。</t>
  </si>
  <si>
    <t>364人</t>
  </si>
  <si>
    <t>歇马村实施项目投入本金40万元，中药材（黄金）种植面积≥50亩，牛养殖数量项目≥75头，种植作物成活率≥90%，养殖家畜家禽成活率≥90%，（工程）完成及时、合格率均≥100%，中药材（黄金）种植补助标准2000元/亩，牛养殖补助标准4000元/头，带动增加贫困人口收入（总收入）≥15万元，预计实现村集体收益8万元，受益建档立卡贫困人口数20人，无环境污染，项目持续收益年限≥3年，受益建档立卡贫困满意度 ≥90%。</t>
  </si>
  <si>
    <t>通过实施项目来带动1、全村贫困劳动力20人参与就业，预计可实现务工收入5000元/人/年，预计年度收益220元。2、土地流转收入300元/亩/年。3、项目产生的收益70%用于留存村集体，30%用于扶持贫困人口发展产业。可直接采取帮扶、劳务补助、保底收购、自主创业、共建基地等带贫减贫机制。</t>
  </si>
  <si>
    <t>石鼓镇歇马村2021年产业发展-产业服务支撑项目-农业社会化服务-农业服务项目2</t>
  </si>
  <si>
    <t>歇马村实施项目投入本金10万元发展养殖产业，牛蛙养殖数量项目≥2.5亩，养殖家畜家禽成活率≥90%，（工程）完成及时、合格率均≥100%，，牛蛙养殖补助标准40000元/亩，带动增加贫困人口收入（总收入）≥6万元，预计实现村集体收益2万元，受益建档立卡贫困人口数20人，无环境污染，项目持续收益年限≥3年，受益建档立卡贫困满意度 ≥90%。</t>
  </si>
  <si>
    <t>通过实施项目来带动1、全村贫困劳动力20人参与就业，预计可实现务工收入5000元/人/年，预计年度分红收益60元。2、土地流转收入300元/亩/年。3、项目产生的收益70%用于留存村集体，30%用于扶持贫困人口发展产业。可直接采取帮扶、劳务补助、保底收购、自主创业、共建基地等带贫减贫机制。</t>
  </si>
  <si>
    <t>产业发展-生产项目-种植业基地（原种植养殖加工服务</t>
  </si>
  <si>
    <t>石鼓镇2021年产业发展-生产项目-种植业基地-粮食和湘莲种植项目</t>
  </si>
  <si>
    <t>拟通过对全镇82户自主创业发展种植水稻和湘莲的建档立卡贫困进行奖励扶持，预计发放标准为500元/亩，预计可增加收入600元/亩，巩固脱贫成效</t>
  </si>
  <si>
    <t>2021.4-2021.10</t>
  </si>
  <si>
    <t>220人</t>
  </si>
  <si>
    <t>通过水稻和湘莲种植补助项目，水稻种植面积≥175.4亩，湘莲种植面积≥24.6亩，种植作物成活率≥90%，实施期限1年，水稻亩均补助标准500元/亩，特色产业带动增加贫困人口收入（总收入）≥12万元，受益建档立卡贫困人口数220人，无环境污染，项目持续收益年限≥1年，受益建档立卡贫困人口满意度≥90%。</t>
  </si>
  <si>
    <t>贫困户通过种植水稻和湘莲产业项目，获得奖励扶持资金用于购买种子、化肥等农用物资，预计可增加收入600元/亩，巩固脱贫成效。</t>
  </si>
  <si>
    <t>产业发展-生产项目-种养殖业基地（原种植养殖加工服务</t>
  </si>
  <si>
    <t>石鼓镇2021年生产发展-产业项目-种养殖业基地-重点扶持村级产业项目1</t>
  </si>
  <si>
    <t>拟通过发展七家坪、海南、高家坪、沿红四个村蜜蜂、母牛、牛蛙养殖、无公害水稻、红薯、油菜种植来带动村集体经济发展，增加参与群众的务工收入，实现共赢格局。</t>
  </si>
  <si>
    <t>2021.8-2021.11</t>
  </si>
  <si>
    <t>通过种养殖项目，水稻种植面积≥200亩、油菜种植面积≥20亩、红薯种植面积≥20亩、母牛养殖数量≥30头、蜜蜂养殖数量≥500箱、牛蛙养殖数量≥2万只。家畜家禽成活率≥90%、种植作物成活率≥90%，养殖家畜家禽成活率≥90%，实施期限1年，水稻种植亩均补助标准250元/亩，油菜种植亩均补助标准250元/亩，红薯种植亩均补助标准250元/亩，母牛养殖补助标准1000元/头、蜜蜂养殖补助标准100元/箱、牛蛙养殖补助标准2500元/千只。特色产业带动增加贫困人口收入（总收入）≥17.5万元，受益建档立卡贫困人口数30人，项目完成合格率、及时率均为100%，无环境污染，项目持续收益年限≥1年，受益建档立卡贫困人口满意度≥90%。</t>
  </si>
  <si>
    <t>带动贫困人口150人参与产业发展，提供养殖业、技术培训、保底回购等，每人预计可增收1200元/年。并产生集体经济收入。</t>
  </si>
  <si>
    <t>石鼓镇2021年生产发展-产业项目-种养殖业基地-重点扶持村级产业项目2</t>
  </si>
  <si>
    <t>通过种养殖项目，水稻种植面积≥200亩、油菜种植面积≥20亩、红薯种植面积≥20亩、母牛养殖数量≥30头、蜜蜂养殖数量≥500箱、牛蛙养殖数量≥2万只。家畜家禽成活率≥90%、种植作物成活率≥90%，养殖家畜家禽成活率≥90%，实施期限1年，水稻种植亩均补助标准250元/亩，油菜种植亩均补助标准250元/亩，红薯种植亩均补助标准250元/亩，母牛养殖补助标准1000元/头、蜜蜂养殖补助标准100元/箱、牛蛙养殖补助标准2500元/千只。特色产业带动增加贫困人口收入（总收入）≥12.5万元，受益建档立卡贫困人口数30人，项目完成合格率、及时率均为100%，无环境污染，项目持续收益年限≥1年，受益建档立卡贫困人口满意度≥90%。</t>
  </si>
  <si>
    <t>石鼓镇2021年产业发展-产业服务支撑项目-农业社会化服务-石鼓劳务、农业服务项目1</t>
  </si>
  <si>
    <t>乡镇组建成立石鼓镇劳务服务、农业服务公司，主要承接镇域重点基础设施建设项目、农业方面的打捆机、收割机等业务，壮大和发展集体经济，产生的收益对重点困难的脱贫对象进行产业帮扶。</t>
  </si>
  <si>
    <t>通过实施项目成立集体公司数量2个，投入本金30万元，项目完成合格、及时率均为100%，无环境污染，带动增加建档立卡贫困人口收入（总收入）≥5.2万元，预计创造集体经济收入3.5万元左右，项目收益年限≥3年，受益建档立卡贫困人口数≥200人，建档立卡贫困户满意度≥90%。</t>
  </si>
  <si>
    <t>通过发展村集体经济，吸纳建档立卡贫困人口数20人参与就业，预计可实现务工年均收入6000元/人，项目产生的收益的70%提取发展基金，30%用于困难脱贫户产业发展（可实行年度累积分红），预计可实现集体经济均收益在3.5万元左右。</t>
  </si>
  <si>
    <t>分水乡</t>
  </si>
  <si>
    <t>2021年分水乡产业扶贫救灾资金项目</t>
  </si>
  <si>
    <t>1、委托晓冲村经济合作社打造一个200亩中大豆、50辣椒基地，带动贫困户10人就业，培训贫困户30人大豆、辣椒种植技术，带动贫困户2人分红。2、委托分水乡农合联和祥瑞种养专业合作社为分水黑山羊申请国家级地理标志，打造分水黑山羊优质品牌。带动贫困户就业3人，培训脱贫户20人黑山羊养殖技术。责任单位分水乡人民政府。</t>
  </si>
  <si>
    <t>分水乡人民政府</t>
  </si>
  <si>
    <t>2021年7月至12月</t>
  </si>
  <si>
    <t>65人</t>
  </si>
  <si>
    <t>分水乡产业扶贫救灾资金项目：≥200亩中大豆、≥50辣椒基地，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为分水黑山羊申请国家级地理标志，打造分水黑山羊优质品牌。申请国家级地理标志农产品数≥1个，带动贫困户就业≥3人，培训脱贫户≥20人黑山羊养殖技术。，项目持续收益年限≥1年，受益建档立卡贫困人口满意度≥90%；农业经营主体满意度≥90%。</t>
  </si>
  <si>
    <t>通过实施特色产业扶贫项目：覆盖全乡2个村，65人，造一个200亩中大豆、50辣椒基地，带动贫困户10人就业，培训贫困户30人大豆、辣椒种植技术，带动贫困户2人分红，为分水黑山羊申请国家级地理标志，打造分水黑山羊优质品牌。带动贫困户就业≥3人，培训脱贫户≥20人黑山羊养殖技术。年度内不少于四次的技术培训和技术指导，保底回收或帮助贫困户销售帮扶产品，预计人均增收500元/年以上。</t>
  </si>
  <si>
    <t>2021年分水乡市级产业扶贫奖励资金项目</t>
  </si>
  <si>
    <t>委托珍鸽村经济合作社养殖盲肥牛20头、养殖鸽子100只，打造50亩布福娜（药食两用）基地，打造菌草种植蘑菇生产基地50亩，带动贫困户5人就业，培训贫困户17人大豆、辣椒种植技术，带动贫困户11人分红。</t>
  </si>
  <si>
    <t>2021年8月至12月</t>
  </si>
  <si>
    <t>52人</t>
  </si>
  <si>
    <t>委托珍鸽村经济合作社养殖盲肥牛20头、养殖鸽子100只，打造50亩布福娜（药食两用）基地，打造菌操种植基地50亩，带动贫困户≥5人就业，培训贫困户≥22人大豆、辣椒种植技术，带动贫困户≥11人分红，作物成活率≥95%，项目持续收益年限≥1年，受益建档立卡贫困人口满意度≥90%；农业经营主体满意度≥90%。</t>
  </si>
  <si>
    <t>通过委托珍鸽村经济合作社养殖盲肥牛20头、养殖鸽子100只，打造50亩布福娜（药食两用）基地，打造菌草种植蘑菇生产基地50亩，带动贫困户25人就业，培训贫困户22人中药材种植技术，带动贫困户5户分红，项目持续收益年限≥1年。</t>
  </si>
  <si>
    <t>2021年分水乡粮食、湘莲产业扶贫项目</t>
  </si>
  <si>
    <t>1、大垅村委托专业合作社帮扶贫困户20人发展水稻种植≥20亩。2、石桥村通过委托专业合作社帮扶贫困户16人发展水稻种植≥16亩。3、较场村通过委托专业合作社帮扶贫困户18人发展水稻种植≥18亩。4、大冲垅村通过委托专业合作社帮扶贫困户24人发展水稻种植≥24亩。5、合家垅村通过委托专业合作社帮扶贫困户14人发展水稻种植≥14亩。6、奖励扶持贫困户自主创业种植水稻20亩以上27人，补助标准资金≥2000元/人。责任单位5个行政村。</t>
  </si>
  <si>
    <t>2021年4月至10月</t>
  </si>
  <si>
    <t>分水乡特色产业扶贫项目：支持贫困户119人种植水稻632≥亩；水稻亩均补助成本500元/人,种植水稻20亩以上奖励自主创业2000/人特色产业带动增加贫困人口收入（总收入）≥4.11万元,受益建档立卡贫困人口数≥119人,对生态环境影响无,与贫困户利益联结时限一年 种植作物成活率≥95%；项目完成及时率≥100%；受益建档立卡人数≥119人；项目持续收益年限≥1年，受益建档立卡贫困人口满意度≥95%；农业经营主体满意度≥95%。</t>
  </si>
  <si>
    <t>通过实施特色产业扶贫项目：覆盖全乡5个村，支持贫困户119人种植水稻632亩，年度内不少于四次的技术培训和技术指导，根据贫困户需求免费提供水稻种植技术服务，保底回收或帮助贫困户销售帮扶产品，预计人均增收300元/年以上。</t>
  </si>
  <si>
    <t>2021年分水乡县级产业扶贫奖励资金项目</t>
  </si>
  <si>
    <t>1、委托晓冲村经济合作社和慧宇农业公司打造一个300亩中大豆、50辣椒基地，带动贫困户10人就业，培训贫困户20人大豆、辣椒种植技术，带动贫困户11人分红。2、委托永红村村经济合作社和分水乡农合联以永红村白沙井为水源建一个矿泉水加工厂。带动贫困户就业15人，完成贫困户职业技术培训30人，带动贫困户5人分红。3、委托永红村经济合作社打造一个3500羽养鸡基地，带动贫困户5人就业，培训贫困户30人蛋鸡养殖技术，带动贫困户5人分红。4、委托彭何村经济合作社打造一个200亩中药材基地，带动贫困户5人就业，培训贫困户30人中药材种植技术，带动贫困户5人分红。责任单位分水乡人民政府。</t>
  </si>
  <si>
    <t>2021年5月至9月</t>
  </si>
  <si>
    <t>221人</t>
  </si>
  <si>
    <t>分水乡产业扶贫奖励资金项目：800亩大豆和200亩辣椒基地成活率≥95，带动贫困户30人就业，培训贫困户50人大豆、辣椒种植技术，带动贫困户11人分红；矿泉水厂房建设面积300㎡，设备3台，附属工程400M。带动贫困户就业20人，完成贫困户职业技术培训≥110人，带动贫困户21人分红；受益建档立卡人数≥221人；项目持续收益年限≥1年，及时完成率100%，受益建档立卡贫困人口满意度≥95%；农业经营主体满意度≥95%。</t>
  </si>
  <si>
    <t>通过实施特色产业扶贫项目：覆盖全乡2个村，141人，打造一个800亩中大豆、200辣椒基地，带动贫困户30人就业，培训贫困户50人大豆、辣椒种植技术，带动贫困户11人分红，建一个矿泉水加工厂。带动贫困户就业20人，完成贫困户职业技术培训110人，带动贫困户21人分红。；年度内不少于四次的技术培训和技术指导，保底回收或帮助贫困户销售帮扶产品，预计人均增收500元/年以上。</t>
  </si>
  <si>
    <t>2021年分水乡巩固拓展产业扶贫成果项目</t>
  </si>
  <si>
    <t>1、槐北村委托专业合作社打造300亩糯稻基地带动贫困户58人获取分红收入。2、分水村委托分水村经济合作社打造一个80亩的果林基地，带动贫困户75人获取分红收入。3、旗山村委托旗山村经济合作社建设一个辣椒种植大棚，带动贫困户80人获取分红收入。4、虎形村扩大虎形山村电子加工扶贫车间，购置设备3台，扩大车间面积30平方米。带动贫困户42人获取分红收入。</t>
  </si>
  <si>
    <t>2021年7月至11月</t>
  </si>
  <si>
    <t>分水乡重点村资金特色产业扶贫项目：委托专业合作社打造300亩糯稻基地带动贫困户58人获取分红收入。委托分水村经济合作社打造一个80亩的果林基地，带动贫困户75人获取分红收入。委托旗山村经济合作社建设一个辣椒种植大棚，带动贫困户80人获取分红收入，决贫困户就业20人。扩大虎形村电子加工扶贫车间，购置设备3台，扩大车间面积30平方米。带动贫困户42人获取分红收入。</t>
  </si>
  <si>
    <t>通过实施重点村资金特色产业扶贫项目：覆盖全乡4个村，255人参与300亩糯稻基地、80亩果林基地、一个辣椒种植大棚、一个电子加工扶贫车间的入股分红。预计人均增收300元/年以上。</t>
  </si>
  <si>
    <t>湘潭县分水乡</t>
  </si>
  <si>
    <t>2021年分水乡市级乡村振兴产业扶贫项目</t>
  </si>
  <si>
    <t>1在分水村陈鹏年廉政文化博物馆周边建设500果木基地，酥脆枣300亩，碧根果200亩/2、建设秸秆回收厂房200平方米/3、委托供销惠农服务有限公司维护、维修养鸡棚3个/4、扩大凤星有机茶园规模，道路维护、厂房建设、茶苗浇灌等5、扩大联胜工艺品厂加工规模。/6、酒厂建设，购置酒厂设备两台/7、养鸡分红两批，维修养鸡棚/8、修建鸡棚1个完善鱼塘2口，购买鸡苗鱼苗、鸡料鱼料一批</t>
  </si>
  <si>
    <t>2021年5月-12月</t>
  </si>
  <si>
    <t>613人</t>
  </si>
  <si>
    <t>1、在分水村陈鹏年廉政文化博物馆周边（杨泗组、新屋组、周家组、红丰组）建设500果木基地，其中酥脆枣300亩，碧根果200亩。由村集体经济合作社实施，种植成活率≥95%，种植完成期到2022年5月，3年后挂果，酥脆枣理想亩产收益≥1500元/亩，碧根果理想亩产收益≥1400元/亩。种植年限30年。解决脱贫户及周边群众就业人口数达到268人以上，实现集体经济增加，提高土地利用率。受益脱贫户、边缘户人口满意度和村集体满意度达95%。/2、在分水村大树组建设秸秆回收厂房200平方米，计划建设工期六个月桔杆回收率高达百分之95以上，解决贫困劳动力就业人口数10人以上，增加集体经济收入。产业可长期发展，减少桔杆焚烧对生态环境的影响。/3、由槐北村村委会在槐北村七斗组新建酒厂一栋，2.酿酒实施期12个月，预计产酒率≥98%，酒厂建设，带动增加脱贫户、边缘户人口就业，增收6万元一以上，受益脱贫人口、边缘人口数达到143人以上，酒厂可长期使用持续发展产业，让周边群众、脱贫户增加收益解决部分就业问题。/4,、由槐北村村委会负责产业养鸡分红项目，养殖两批，养鸡实施期12个月，预计养鸡分红2万，带动无劳动能力脱贫户11户增收2万元，脱贫户满意度达100%。/5、由槐北村村委会负责购入鸡苗、鱼苗、鸡料、鱼料一批7万元，养鸡、养鱼实施期12个月，养殖成活率≥95%，受益脱贫人口15人，带动增加脱贫户、边缘户人口就业，增收5万，：受益脱贫人口、边缘户38户，脱贫户满意度高达100%。6、扶贫养鸡棚3个。购入鸡苗≥35000羽，委托供销惠农服务有限公司维护、维修扶贫养鸡场设备设施，养殖实施期4个月，正常运转养殖基地，养鸡棚使用年限5年。带动增加脱贫户、边缘户人口收入，脱贫户、边缘户享受收益分红，实现增收。/7、扩大凤星有机茶园规模，凤星有机茶园种植面积≥300亩，凤星茶园种植年限10年，用于道路维护、厂房建设、茶苗浇灌等，提高土地的使用率，带动当地产业发展，解决脱贫户16户就业问题，增加就业收入。/8、扩大联胜工艺品厂加工规模。增加厂房面积100平方米，购置设备两台，原厂房维修30平方米，带动脱贫户及周边群众就业，实现增收。</t>
  </si>
  <si>
    <t>1、分水村90户268人贫困人员享受分红500每户。可带动周边50人就业。/2、虎形村78户207人享受养殖基地收益分红，2021年实现人均增收150元以上。3、带动增加脱贫户、边缘户人口就业，实现集体经济增收</t>
  </si>
  <si>
    <t>新塘村、双梅村等十七个村</t>
  </si>
  <si>
    <t>易俗河镇2021年度水稻种植项目</t>
  </si>
  <si>
    <t>委托专业合作社帮扶贫困户200人发展种植产业</t>
  </si>
  <si>
    <t>易俗河镇人民政府</t>
  </si>
  <si>
    <t>脱贫户200人</t>
  </si>
  <si>
    <t>水稻种植面积≥200亩，时效期限1年，帮扶效果达到预期，补贴标准500元/亩，年人均增收≥300元，受益建档立卡贫困户人数≥200人，对生态环境的影响无，持续增收1年以上，受益建档立卡贫困人口满意度 ≥90%</t>
  </si>
  <si>
    <t>通过水稻种植技术支持，保底回收等措施，让贫困户年均增收300元，带动贫困户内生动力，巩固脱贫。</t>
  </si>
  <si>
    <t>产业发展-养殖项目-（原种植养殖加工服务）基地</t>
  </si>
  <si>
    <t>易俗河镇2021年产业发展黑山羊养殖项目</t>
  </si>
  <si>
    <t>委托经营主体帮扶贫困户、边缘户发展养殖产业</t>
  </si>
  <si>
    <t xml:space="preserve">脱贫户30人 </t>
  </si>
  <si>
    <t>黑山羊养殖数量≥200头，完成及时率≥100%，养殖成活率≥90%，养殖补助标准1500元/头，特色产业带动增加贫困人口收入（总收入）≥1.2万元，受益建档立卡贫困户人数≥30人，对生态环境的影响无，与贫困户利益联结机制1年，受益建档立卡贫困人口满意度 ≥90%，养殖经营主体满意度≥90%，科技服务、技术指导和农业科技培训人员满意度≥90%</t>
  </si>
  <si>
    <t>通过养殖技术支持，保底回收等措施，特色产业带动脱贫户年人均增收400元以上，带动贫困户内生动力，巩固脱贫，致富。</t>
  </si>
  <si>
    <t>易俗河镇2021年蔬菜种植项目2</t>
  </si>
  <si>
    <t>委托经营主体帮扶贫困户、边缘户发展蔬菜种植产业</t>
  </si>
  <si>
    <t xml:space="preserve">脱贫户15人 </t>
  </si>
  <si>
    <t>种植蔬菜面积 ≥20亩，完成及时率≥100%，种殖成活率≥95%，补助蔬菜标准5000元/亩，特色产业带动增加脱贫人口收入（总收入）≥0.4万元，受益建档立卡贫困户人数≥15人，对生态环境的影响无，与贫困户利益联结年限1年，受益建档立卡贫困人口满意度≥90%，种殖经营主体满意度≥90%</t>
  </si>
  <si>
    <t>通过种植技术支持，保底回收等措施，让贫困户年人均增收266元以上，带动贫困户内生动力，巩固脱贫。</t>
  </si>
  <si>
    <t>易俗河镇石壁村、梅林桥村、谷洪村、麦子石村</t>
  </si>
  <si>
    <t>2021年易俗河镇石壁村、梅林桥村、谷洪村、麦子石村种养殖项目</t>
  </si>
  <si>
    <t>委托经营主体发展特色种养殖产业，通过技术培训、保底价回购、务工等措施带动贫困户增产增收</t>
  </si>
  <si>
    <t>2021.3-2021.12</t>
  </si>
  <si>
    <t>受益脱贫户431人</t>
  </si>
  <si>
    <t>油菜种植数量≥500亩，果树种植面积≥200亩，杨梅种植面积≥100亩，草皮种植面积≥90亩，羊养殖数量≥86头，黑山羊养殖重量（总）≥1250公斤，种植作物成活率≥90%，养殖黑山羊成活率≥95%，杨梅成活率≥85%，草皮成活率≥85%，项目完成及时率≥100%，油菜种植补助标准≥200元/亩，果树种植补助标准≥500元/亩，羊养殖补助标准80元/公斤，杨梅种植补助标准≥550元/亩，草皮种植补助标准≥500元/亩，特色产业带动增加脱贫户收入（总收入）≥6.4万元，受益建档立卡人口数≥431人，农业科技改善耕地面积≥400亩，对生态环境的影响无不良影响，项目持续收益年限≥1年，受益脱贫人口满意度≥95%，农业经营主体满意度≥98%</t>
  </si>
  <si>
    <t xml:space="preserve"> 通过技术培训、保底价回购、务工等措施带动贫困户增产增收，431人受益，预期人均年增收148元以上</t>
  </si>
  <si>
    <t>易俗河镇麦子石村、石壁村</t>
  </si>
  <si>
    <t>2021年易俗河镇麦子石村、石壁村种养殖项目</t>
  </si>
  <si>
    <t>受益脱贫户678人</t>
  </si>
  <si>
    <t>管护油茶面积≥71亩，鸡养殖数量≥650只，草皮种植面积≥180亩，红桎木种植面积≥150亩，种植作物成活率≥90%，禽畜成活率≥90%，草皮成活率≥85%，红桎木成活率≥85%，项目及时完成率≥100%，油茶亩均补助标准≥850元/亩，鸡补助标准≥93元/只，草皮种植补助标准≥500元/亩，红桎木种植补助标准≥1000元/亩，特色产业带动增加脱贫户收入（总收入）≥7.1万元，特色产业带动增加脱贫户就业人数≥678人，对生态环境的影响无，脱贫户利益联结时限≥1年，受益脱贫户满意度≥90%，农业经营主体满意度≥95%。</t>
  </si>
  <si>
    <t xml:space="preserve"> 通过技术培训、保底价回购、务工等措施带动贫困户678人增产增收，预期人均年增收104元以上</t>
  </si>
  <si>
    <t>合计</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</si>
</sst>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176" formatCode="0.00_ "/>
    <numFmt numFmtId="41" formatCode="_ * #,##0_ ;_ * \-#,##0_ ;_ * &quot;-&quot;_ ;_ @_ "/>
    <numFmt numFmtId="43" formatCode="_ * #,##0.00_ ;_ * \-#,##0.00_ ;_ * &quot;-&quot;??_ ;_ @_ "/>
    <numFmt numFmtId="177" formatCode="yyyy/m/d;@"/>
  </numFmts>
  <fonts count="29">
    <font>
      <sz val="11"/>
      <color theme="1"/>
      <name val="宋体"/>
      <charset val="134"/>
      <scheme val="minor"/>
    </font>
    <font>
      <sz val="6"/>
      <color theme="1"/>
      <name val="宋体"/>
      <charset val="134"/>
      <scheme val="minor"/>
    </font>
    <font>
      <b/>
      <sz val="6"/>
      <color theme="1"/>
      <name val="宋体"/>
      <charset val="134"/>
      <scheme val="minor"/>
    </font>
    <font>
      <sz val="20"/>
      <color theme="1"/>
      <name val="方正小标宋简体"/>
      <charset val="134"/>
    </font>
    <font>
      <b/>
      <sz val="10"/>
      <color theme="1"/>
      <name val="宋体"/>
      <charset val="134"/>
    </font>
    <font>
      <sz val="8"/>
      <color theme="1"/>
      <name val="宋体"/>
      <charset val="134"/>
    </font>
    <font>
      <b/>
      <sz val="8"/>
      <color theme="1"/>
      <name val="宋体"/>
      <charset val="134"/>
    </font>
    <font>
      <sz val="8"/>
      <color theme="1"/>
      <name val="宋体"/>
      <charset val="1"/>
    </font>
    <font>
      <sz val="11"/>
      <color rgb="FFFA7D00"/>
      <name val="宋体"/>
      <charset val="0"/>
      <scheme val="minor"/>
    </font>
    <font>
      <sz val="11"/>
      <color rgb="FF9C0006"/>
      <name val="宋体"/>
      <charset val="0"/>
      <scheme val="minor"/>
    </font>
    <font>
      <sz val="11"/>
      <color theme="1"/>
      <name val="宋体"/>
      <charset val="0"/>
      <scheme val="minor"/>
    </font>
    <font>
      <b/>
      <sz val="11"/>
      <color rgb="FF3F3F3F"/>
      <name val="宋体"/>
      <charset val="0"/>
      <scheme val="minor"/>
    </font>
    <font>
      <b/>
      <sz val="11"/>
      <color theme="3"/>
      <name val="宋体"/>
      <charset val="134"/>
      <scheme val="minor"/>
    </font>
    <font>
      <sz val="11"/>
      <color rgb="FF006100"/>
      <name val="宋体"/>
      <charset val="0"/>
      <scheme val="minor"/>
    </font>
    <font>
      <sz val="11"/>
      <color rgb="FF3F3F76"/>
      <name val="宋体"/>
      <charset val="0"/>
      <scheme val="minor"/>
    </font>
    <font>
      <sz val="11"/>
      <color theme="0"/>
      <name val="宋体"/>
      <charset val="0"/>
      <scheme val="minor"/>
    </font>
    <font>
      <sz val="11"/>
      <color rgb="FF9C6500"/>
      <name val="宋体"/>
      <charset val="0"/>
      <scheme val="minor"/>
    </font>
    <font>
      <b/>
      <sz val="11"/>
      <color rgb="FFFA7D00"/>
      <name val="宋体"/>
      <charset val="0"/>
      <scheme val="minor"/>
    </font>
    <font>
      <u/>
      <sz val="11"/>
      <color rgb="FF800080"/>
      <name val="宋体"/>
      <charset val="0"/>
      <scheme val="minor"/>
    </font>
    <font>
      <u/>
      <sz val="11"/>
      <color rgb="FF0000FF"/>
      <name val="宋体"/>
      <charset val="0"/>
      <scheme val="minor"/>
    </font>
    <font>
      <sz val="11"/>
      <color indexed="8"/>
      <name val="宋体"/>
      <charset val="134"/>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theme="1"/>
      <name val="宋体"/>
      <charset val="0"/>
      <scheme val="minor"/>
    </font>
    <font>
      <sz val="11"/>
      <color theme="1"/>
      <name val="Tahoma"/>
      <charset val="134"/>
    </font>
  </fonts>
  <fills count="3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indexed="9"/>
        <bgColor indexed="64"/>
      </patternFill>
    </fill>
    <fill>
      <patternFill patternType="solid">
        <fgColor rgb="FFFFC7CE"/>
        <bgColor indexed="64"/>
      </patternFill>
    </fill>
    <fill>
      <patternFill patternType="solid">
        <fgColor theme="4" tint="0.799981688894314"/>
        <bgColor indexed="64"/>
      </patternFill>
    </fill>
    <fill>
      <patternFill patternType="solid">
        <fgColor rgb="FFF2F2F2"/>
        <bgColor indexed="64"/>
      </patternFill>
    </fill>
    <fill>
      <patternFill patternType="solid">
        <fgColor rgb="FFC6EFCE"/>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EB9C"/>
        <bgColor indexed="64"/>
      </patternFill>
    </fill>
    <fill>
      <patternFill patternType="solid">
        <fgColor theme="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4"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rgb="FFA5A5A5"/>
        <bgColor indexed="64"/>
      </patternFill>
    </fill>
    <fill>
      <patternFill patternType="solid">
        <fgColor theme="7" tint="0.599993896298105"/>
        <bgColor indexed="64"/>
      </patternFill>
    </fill>
    <fill>
      <patternFill patternType="solid">
        <fgColor theme="6"/>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60">
    <xf numFmtId="0" fontId="0" fillId="0" borderId="0">
      <alignment vertical="center"/>
    </xf>
    <xf numFmtId="42" fontId="0" fillId="0" borderId="0" applyFont="0" applyFill="0" applyBorder="0" applyAlignment="0" applyProtection="0">
      <alignment vertical="center"/>
    </xf>
    <xf numFmtId="0" fontId="10" fillId="12" borderId="0" applyNumberFormat="0" applyBorder="0" applyAlignment="0" applyProtection="0">
      <alignment vertical="center"/>
    </xf>
    <xf numFmtId="0" fontId="14" fillId="9"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5"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5" fillId="17"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0" borderId="11" applyNumberFormat="0" applyFont="0" applyAlignment="0" applyProtection="0">
      <alignment vertical="center"/>
    </xf>
    <xf numFmtId="0" fontId="15" fillId="21" borderId="0" applyNumberFormat="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2" applyNumberFormat="0" applyFill="0" applyAlignment="0" applyProtection="0">
      <alignment vertical="center"/>
    </xf>
    <xf numFmtId="0" fontId="25" fillId="0" borderId="12" applyNumberFormat="0" applyFill="0" applyAlignment="0" applyProtection="0">
      <alignment vertical="center"/>
    </xf>
    <xf numFmtId="0" fontId="15" fillId="11" borderId="0" applyNumberFormat="0" applyBorder="0" applyAlignment="0" applyProtection="0">
      <alignment vertical="center"/>
    </xf>
    <xf numFmtId="0" fontId="12" fillId="0" borderId="9" applyNumberFormat="0" applyFill="0" applyAlignment="0" applyProtection="0">
      <alignment vertical="center"/>
    </xf>
    <xf numFmtId="0" fontId="15" fillId="28" borderId="0" applyNumberFormat="0" applyBorder="0" applyAlignment="0" applyProtection="0">
      <alignment vertical="center"/>
    </xf>
    <xf numFmtId="0" fontId="11" fillId="7" borderId="8" applyNumberFormat="0" applyAlignment="0" applyProtection="0">
      <alignment vertical="center"/>
    </xf>
    <xf numFmtId="0" fontId="17" fillId="7" borderId="10" applyNumberFormat="0" applyAlignment="0" applyProtection="0">
      <alignment vertical="center"/>
    </xf>
    <xf numFmtId="0" fontId="26" fillId="30" borderId="13" applyNumberFormat="0" applyAlignment="0" applyProtection="0">
      <alignment vertical="center"/>
    </xf>
    <xf numFmtId="0" fontId="0" fillId="0" borderId="0">
      <alignment vertical="center"/>
    </xf>
    <xf numFmtId="0" fontId="10" fillId="27" borderId="0" applyNumberFormat="0" applyBorder="0" applyAlignment="0" applyProtection="0">
      <alignment vertical="center"/>
    </xf>
    <xf numFmtId="0" fontId="15" fillId="14" borderId="0" applyNumberFormat="0" applyBorder="0" applyAlignment="0" applyProtection="0">
      <alignment vertical="center"/>
    </xf>
    <xf numFmtId="0" fontId="8" fillId="0" borderId="7" applyNumberFormat="0" applyFill="0" applyAlignment="0" applyProtection="0">
      <alignment vertical="center"/>
    </xf>
    <xf numFmtId="0" fontId="27" fillId="0" borderId="14" applyNumberFormat="0" applyFill="0" applyAlignment="0" applyProtection="0">
      <alignment vertical="center"/>
    </xf>
    <xf numFmtId="0" fontId="13" fillId="8" borderId="0" applyNumberFormat="0" applyBorder="0" applyAlignment="0" applyProtection="0">
      <alignment vertical="center"/>
    </xf>
    <xf numFmtId="0" fontId="16" fillId="13" borderId="0" applyNumberFormat="0" applyBorder="0" applyAlignment="0" applyProtection="0">
      <alignment vertical="center"/>
    </xf>
    <xf numFmtId="0" fontId="10" fillId="22" borderId="0" applyNumberFormat="0" applyBorder="0" applyAlignment="0" applyProtection="0">
      <alignment vertical="center"/>
    </xf>
    <xf numFmtId="0" fontId="15" fillId="29" borderId="0" applyNumberFormat="0" applyBorder="0" applyAlignment="0" applyProtection="0">
      <alignment vertical="center"/>
    </xf>
    <xf numFmtId="0" fontId="10" fillId="6" borderId="0" applyNumberFormat="0" applyBorder="0" applyAlignment="0" applyProtection="0">
      <alignment vertical="center"/>
    </xf>
    <xf numFmtId="0" fontId="10" fillId="19" borderId="0" applyNumberFormat="0" applyBorder="0" applyAlignment="0" applyProtection="0">
      <alignment vertical="center"/>
    </xf>
    <xf numFmtId="0" fontId="10" fillId="16" borderId="0" applyNumberFormat="0" applyBorder="0" applyAlignment="0" applyProtection="0">
      <alignment vertical="center"/>
    </xf>
    <xf numFmtId="0" fontId="10" fillId="26" borderId="0" applyNumberFormat="0" applyBorder="0" applyAlignment="0" applyProtection="0">
      <alignment vertical="center"/>
    </xf>
    <xf numFmtId="0" fontId="15" fillId="32" borderId="0" applyNumberFormat="0" applyBorder="0" applyAlignment="0" applyProtection="0">
      <alignment vertical="center"/>
    </xf>
    <xf numFmtId="0" fontId="15" fillId="25" borderId="0" applyNumberFormat="0" applyBorder="0" applyAlignment="0" applyProtection="0">
      <alignment vertical="center"/>
    </xf>
    <xf numFmtId="0" fontId="0" fillId="0" borderId="0">
      <alignment vertical="center"/>
    </xf>
    <xf numFmtId="0" fontId="10" fillId="34" borderId="0" applyNumberFormat="0" applyBorder="0" applyAlignment="0" applyProtection="0">
      <alignment vertical="center"/>
    </xf>
    <xf numFmtId="0" fontId="10" fillId="31" borderId="0" applyNumberFormat="0" applyBorder="0" applyAlignment="0" applyProtection="0">
      <alignment vertical="center"/>
    </xf>
    <xf numFmtId="0" fontId="15" fillId="24" borderId="0" applyNumberFormat="0" applyBorder="0" applyAlignment="0" applyProtection="0">
      <alignment vertical="center"/>
    </xf>
    <xf numFmtId="0" fontId="0" fillId="0" borderId="0">
      <alignment vertical="center"/>
    </xf>
    <xf numFmtId="0" fontId="10" fillId="10" borderId="0" applyNumberFormat="0" applyBorder="0" applyAlignment="0" applyProtection="0">
      <alignment vertical="center"/>
    </xf>
    <xf numFmtId="0" fontId="15" fillId="33" borderId="0" applyNumberFormat="0" applyBorder="0" applyAlignment="0" applyProtection="0">
      <alignment vertical="center"/>
    </xf>
    <xf numFmtId="0" fontId="15" fillId="18" borderId="0" applyNumberFormat="0" applyBorder="0" applyAlignment="0" applyProtection="0">
      <alignment vertical="center"/>
    </xf>
    <xf numFmtId="0" fontId="0" fillId="0" borderId="0">
      <alignment vertical="center"/>
    </xf>
    <xf numFmtId="0" fontId="10" fillId="23" borderId="0" applyNumberFormat="0" applyBorder="0" applyAlignment="0" applyProtection="0">
      <alignment vertical="center"/>
    </xf>
    <xf numFmtId="0" fontId="28" fillId="0" borderId="0"/>
    <xf numFmtId="0" fontId="15" fillId="35" borderId="0" applyNumberFormat="0" applyBorder="0" applyAlignment="0" applyProtection="0">
      <alignment vertical="center"/>
    </xf>
    <xf numFmtId="0" fontId="0" fillId="0" borderId="0">
      <alignment vertical="center"/>
    </xf>
    <xf numFmtId="0" fontId="0" fillId="0" borderId="0">
      <alignment vertical="center"/>
    </xf>
    <xf numFmtId="0" fontId="20" fillId="0" borderId="0">
      <alignment vertical="center"/>
    </xf>
    <xf numFmtId="0" fontId="0" fillId="0" borderId="0">
      <alignment vertical="center"/>
    </xf>
    <xf numFmtId="0" fontId="0" fillId="0" borderId="0">
      <alignment vertical="center"/>
    </xf>
    <xf numFmtId="0" fontId="0" fillId="0" borderId="0">
      <alignment vertical="center"/>
    </xf>
  </cellStyleXfs>
  <cellXfs count="69">
    <xf numFmtId="0" fontId="0" fillId="0" borderId="0" xfId="0">
      <alignment vertical="center"/>
    </xf>
    <xf numFmtId="0" fontId="1" fillId="2" borderId="0" xfId="0" applyFont="1" applyFill="1" applyAlignment="1">
      <alignment vertical="center" wrapText="1"/>
    </xf>
    <xf numFmtId="0" fontId="2" fillId="2" borderId="0" xfId="0" applyFont="1" applyFill="1" applyAlignment="1">
      <alignment vertical="center" wrapText="1"/>
    </xf>
    <xf numFmtId="177" fontId="1" fillId="2" borderId="0" xfId="0" applyNumberFormat="1" applyFont="1" applyFill="1" applyAlignment="1">
      <alignment vertical="center" wrapText="1"/>
    </xf>
    <xf numFmtId="0" fontId="1" fillId="2" borderId="0" xfId="0" applyFont="1" applyFill="1" applyAlignment="1">
      <alignment horizontal="center" vertical="center" wrapText="1"/>
    </xf>
    <xf numFmtId="0" fontId="1" fillId="0" borderId="0" xfId="0" applyFont="1" applyFill="1" applyAlignment="1">
      <alignmen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2" borderId="4" xfId="0" applyFont="1" applyFill="1" applyBorder="1" applyAlignment="1">
      <alignment vertical="center" wrapText="1"/>
    </xf>
    <xf numFmtId="0" fontId="5" fillId="2" borderId="4" xfId="0" applyFont="1" applyFill="1" applyBorder="1" applyAlignment="1">
      <alignment horizontal="left" vertical="center" wrapText="1"/>
    </xf>
    <xf numFmtId="0" fontId="5" fillId="0" borderId="4" xfId="0" applyFont="1" applyFill="1" applyBorder="1" applyAlignment="1">
      <alignment vertical="center" wrapText="1"/>
    </xf>
    <xf numFmtId="0" fontId="5" fillId="0" borderId="4" xfId="0" applyFont="1" applyFill="1" applyBorder="1" applyAlignment="1">
      <alignment horizontal="justify" vertical="center" wrapText="1"/>
    </xf>
    <xf numFmtId="0" fontId="5" fillId="2" borderId="4" xfId="0" applyFont="1" applyFill="1" applyBorder="1" applyAlignment="1">
      <alignment horizontal="center" vertical="center" wrapText="1" shrinkToFit="1"/>
    </xf>
    <xf numFmtId="0" fontId="5" fillId="0" borderId="4" xfId="0" applyFont="1" applyFill="1" applyBorder="1" applyAlignment="1">
      <alignment horizontal="left" vertical="center" wrapText="1"/>
    </xf>
    <xf numFmtId="0" fontId="5" fillId="0" borderId="4" xfId="50" applyFont="1" applyFill="1" applyBorder="1" applyAlignment="1" applyProtection="1">
      <alignment horizontal="center" vertical="center" wrapText="1"/>
    </xf>
    <xf numFmtId="177" fontId="3" fillId="2" borderId="2" xfId="0" applyNumberFormat="1" applyFont="1" applyFill="1" applyBorder="1" applyAlignment="1">
      <alignment horizontal="center" vertical="center" wrapText="1"/>
    </xf>
    <xf numFmtId="177" fontId="4" fillId="2" borderId="4" xfId="0" applyNumberFormat="1" applyFont="1" applyFill="1" applyBorder="1" applyAlignment="1">
      <alignment horizontal="center" vertical="center" wrapText="1"/>
    </xf>
    <xf numFmtId="177" fontId="5" fillId="2" borderId="4" xfId="0" applyNumberFormat="1" applyFont="1" applyFill="1" applyBorder="1" applyAlignment="1">
      <alignment horizontal="center" vertical="center" wrapText="1"/>
    </xf>
    <xf numFmtId="176" fontId="5" fillId="2" borderId="4" xfId="0" applyNumberFormat="1" applyFont="1" applyFill="1" applyBorder="1" applyAlignment="1">
      <alignment horizontal="center" vertical="center" wrapText="1"/>
    </xf>
    <xf numFmtId="176" fontId="5" fillId="0" borderId="4" xfId="0" applyNumberFormat="1" applyFont="1" applyFill="1" applyBorder="1" applyAlignment="1">
      <alignment horizontal="center" vertical="center" wrapText="1"/>
    </xf>
    <xf numFmtId="0" fontId="5" fillId="0" borderId="4" xfId="58" applyFont="1" applyFill="1" applyBorder="1" applyAlignment="1">
      <alignment horizontal="center" vertical="center" wrapText="1"/>
    </xf>
    <xf numFmtId="0" fontId="5" fillId="2" borderId="4" xfId="58" applyFont="1" applyFill="1" applyBorder="1" applyAlignment="1">
      <alignment horizontal="center" vertical="center" wrapText="1"/>
    </xf>
    <xf numFmtId="176" fontId="5" fillId="2" borderId="4" xfId="0" applyNumberFormat="1" applyFont="1" applyFill="1" applyBorder="1" applyAlignment="1">
      <alignment horizontal="center" vertical="center" wrapText="1" shrinkToFit="1"/>
    </xf>
    <xf numFmtId="176" fontId="5" fillId="2" borderId="4" xfId="56" applyNumberFormat="1" applyFont="1" applyFill="1" applyBorder="1" applyAlignment="1">
      <alignment horizontal="center" vertical="center" wrapText="1"/>
    </xf>
    <xf numFmtId="57" fontId="5" fillId="0" borderId="4" xfId="0" applyNumberFormat="1" applyFont="1" applyFill="1" applyBorder="1" applyAlignment="1">
      <alignment horizontal="center" vertical="center" wrapText="1"/>
    </xf>
    <xf numFmtId="0" fontId="3" fillId="2" borderId="6"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3" borderId="4" xfId="57" applyFont="1" applyFill="1" applyBorder="1" applyAlignment="1" applyProtection="1">
      <alignment horizontal="center" vertical="center" wrapText="1"/>
    </xf>
    <xf numFmtId="0" fontId="5" fillId="3" borderId="4" xfId="27" applyFont="1" applyFill="1" applyBorder="1" applyAlignment="1" applyProtection="1">
      <alignment horizontal="center" vertical="center" wrapText="1"/>
    </xf>
    <xf numFmtId="0" fontId="5" fillId="2" borderId="4" xfId="0" applyFont="1" applyFill="1" applyBorder="1" applyAlignment="1">
      <alignment horizontal="justify" vertical="center" wrapText="1"/>
    </xf>
    <xf numFmtId="0" fontId="7" fillId="2" borderId="4" xfId="0" applyFont="1" applyFill="1" applyBorder="1" applyAlignment="1">
      <alignment horizontal="center" vertical="center" wrapText="1"/>
    </xf>
    <xf numFmtId="0" fontId="5" fillId="0" borderId="4" xfId="0" applyFont="1" applyFill="1" applyBorder="1" applyAlignment="1">
      <alignment horizontal="center" vertical="center" wrapText="1" shrinkToFit="1"/>
    </xf>
    <xf numFmtId="0" fontId="5" fillId="0" borderId="4" xfId="55" applyFont="1" applyBorder="1" applyAlignment="1">
      <alignment horizontal="center" vertical="center" wrapText="1"/>
    </xf>
    <xf numFmtId="0" fontId="5" fillId="4" borderId="4" xfId="0" applyFont="1" applyFill="1" applyBorder="1" applyAlignment="1">
      <alignment horizontal="center" vertical="center" wrapText="1"/>
    </xf>
    <xf numFmtId="0" fontId="5" fillId="3" borderId="4" xfId="0" applyFont="1" applyFill="1" applyBorder="1" applyAlignment="1">
      <alignment horizontal="center" vertical="center" wrapText="1"/>
    </xf>
    <xf numFmtId="176" fontId="5" fillId="0" borderId="4" xfId="50" applyNumberFormat="1" applyFont="1" applyFill="1" applyBorder="1" applyAlignment="1" applyProtection="1">
      <alignment horizontal="center" vertical="center" wrapText="1"/>
    </xf>
    <xf numFmtId="0" fontId="5" fillId="0" borderId="0" xfId="52" applyFont="1" applyFill="1" applyAlignment="1" applyProtection="1">
      <alignment horizontal="center" vertical="center" wrapText="1"/>
    </xf>
    <xf numFmtId="176" fontId="5" fillId="3" borderId="4" xfId="27" applyNumberFormat="1" applyFont="1" applyFill="1" applyBorder="1" applyAlignment="1" applyProtection="1">
      <alignment horizontal="center" vertical="center" wrapText="1"/>
    </xf>
    <xf numFmtId="0" fontId="5" fillId="0" borderId="3" xfId="0" applyFont="1" applyFill="1" applyBorder="1" applyAlignment="1">
      <alignment horizontal="center" vertical="center" wrapText="1"/>
    </xf>
    <xf numFmtId="0" fontId="5" fillId="2" borderId="3" xfId="0" applyFont="1" applyFill="1" applyBorder="1" applyAlignment="1">
      <alignment horizontal="center" vertical="center" wrapText="1"/>
    </xf>
    <xf numFmtId="57" fontId="5" fillId="2" borderId="4" xfId="0" applyNumberFormat="1" applyFont="1" applyFill="1" applyBorder="1" applyAlignment="1">
      <alignment horizontal="center" vertical="center" wrapText="1"/>
    </xf>
    <xf numFmtId="0" fontId="5" fillId="2" borderId="5" xfId="58" applyNumberFormat="1" applyFont="1" applyFill="1" applyBorder="1" applyAlignment="1">
      <alignment horizontal="center" vertical="center" wrapText="1"/>
    </xf>
    <xf numFmtId="176" fontId="5" fillId="0" borderId="4" xfId="0" applyNumberFormat="1" applyFont="1" applyFill="1" applyBorder="1" applyAlignment="1">
      <alignment horizontal="center" vertical="center" wrapText="1" shrinkToFit="1"/>
    </xf>
    <xf numFmtId="0" fontId="5" fillId="0" borderId="4" xfId="0" applyFont="1" applyFill="1" applyBorder="1" applyAlignment="1">
      <alignment horizontal="left" vertical="center" wrapText="1" shrinkToFit="1"/>
    </xf>
    <xf numFmtId="0" fontId="5" fillId="0" borderId="0" xfId="0" applyFont="1" applyFill="1" applyAlignment="1">
      <alignment horizontal="center" vertical="center" wrapText="1"/>
    </xf>
    <xf numFmtId="0" fontId="5" fillId="4" borderId="4" xfId="42" applyFont="1" applyFill="1" applyBorder="1" applyAlignment="1">
      <alignment horizontal="center" vertical="center" wrapText="1"/>
    </xf>
    <xf numFmtId="0" fontId="6" fillId="2" borderId="4" xfId="0" applyFont="1" applyFill="1" applyBorder="1" applyAlignment="1">
      <alignment horizontal="center" vertical="center" wrapText="1"/>
    </xf>
    <xf numFmtId="0" fontId="5" fillId="0" borderId="4" xfId="46" applyFont="1" applyBorder="1" applyAlignment="1">
      <alignment horizontal="center" vertical="center" wrapText="1"/>
    </xf>
    <xf numFmtId="176" fontId="5" fillId="0" borderId="4" xfId="0" applyNumberFormat="1" applyFont="1" applyFill="1" applyBorder="1" applyAlignment="1">
      <alignment vertical="center" wrapText="1"/>
    </xf>
    <xf numFmtId="0" fontId="5" fillId="0" borderId="3" xfId="59" applyFont="1" applyFill="1" applyBorder="1" applyAlignment="1">
      <alignment horizontal="center" vertical="center" wrapText="1"/>
    </xf>
    <xf numFmtId="0" fontId="5" fillId="0" borderId="4" xfId="59" applyFont="1" applyBorder="1" applyAlignment="1">
      <alignment horizontal="center" vertical="center" wrapText="1"/>
    </xf>
    <xf numFmtId="176" fontId="5" fillId="0" borderId="4" xfId="46" applyNumberFormat="1" applyFont="1" applyBorder="1" applyAlignment="1">
      <alignment horizontal="center" vertical="center" wrapText="1"/>
    </xf>
    <xf numFmtId="176" fontId="5" fillId="0" borderId="4" xfId="55" applyNumberFormat="1" applyFont="1" applyBorder="1" applyAlignment="1">
      <alignment horizontal="center" vertical="center" wrapText="1"/>
    </xf>
    <xf numFmtId="0" fontId="5" fillId="0" borderId="4" xfId="54" applyFont="1" applyBorder="1" applyAlignment="1">
      <alignment horizontal="center" vertical="center" wrapText="1"/>
    </xf>
    <xf numFmtId="0" fontId="5" fillId="2" borderId="4" xfId="0" applyFont="1" applyFill="1" applyBorder="1" applyAlignment="1">
      <alignment horizontal="left" vertical="center" wrapText="1" shrinkToFit="1"/>
    </xf>
    <xf numFmtId="0" fontId="5" fillId="0" borderId="0" xfId="0" applyFont="1" applyFill="1" applyAlignment="1">
      <alignment horizontal="center" vertical="center" wrapText="1" shrinkToFit="1"/>
    </xf>
    <xf numFmtId="0" fontId="5" fillId="2" borderId="5" xfId="0" applyFont="1" applyFill="1" applyBorder="1" applyAlignment="1">
      <alignment horizontal="center" vertical="center" wrapText="1"/>
    </xf>
    <xf numFmtId="0" fontId="5" fillId="2" borderId="4" xfId="42" applyFont="1" applyFill="1" applyBorder="1" applyAlignment="1">
      <alignment horizontal="center" vertical="center" wrapText="1"/>
    </xf>
    <xf numFmtId="0" fontId="5" fillId="0" borderId="4" xfId="42" applyFont="1" applyBorder="1" applyAlignment="1">
      <alignment horizontal="center" vertical="center" wrapText="1"/>
    </xf>
    <xf numFmtId="176" fontId="5" fillId="2" borderId="4" xfId="42" applyNumberFormat="1" applyFont="1" applyFill="1" applyBorder="1" applyAlignment="1">
      <alignment horizontal="center" vertical="center" wrapText="1"/>
    </xf>
    <xf numFmtId="0" fontId="5" fillId="0" borderId="4" xfId="42" applyFont="1" applyFill="1" applyBorder="1" applyAlignment="1">
      <alignment horizontal="center" vertical="center" wrapText="1"/>
    </xf>
    <xf numFmtId="176" fontId="6" fillId="0" borderId="4" xfId="0" applyNumberFormat="1" applyFont="1" applyFill="1" applyBorder="1" applyAlignment="1">
      <alignment horizontal="center" vertical="center" wrapText="1"/>
    </xf>
    <xf numFmtId="0" fontId="5" fillId="2" borderId="4" xfId="42" applyFont="1" applyFill="1" applyBorder="1" applyAlignment="1">
      <alignment vertical="center" wrapText="1"/>
    </xf>
  </cellXfs>
  <cellStyles count="6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常规 2 2 7" xfId="27"/>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常规 2 2 5" xfId="42"/>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常规 10" xfId="50"/>
    <cellStyle name="40% - 强调文字颜色 6" xfId="51" builtinId="51"/>
    <cellStyle name="常规 10 2" xfId="52"/>
    <cellStyle name="60% - 强调文字颜色 6" xfId="53" builtinId="52"/>
    <cellStyle name="常规 5" xfId="54"/>
    <cellStyle name="常规 4" xfId="55"/>
    <cellStyle name="常规 3" xfId="56"/>
    <cellStyle name="常规 2 7" xfId="57"/>
    <cellStyle name="常规 2" xfId="58"/>
    <cellStyle name="常规 13" xfId="5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21"/>
  <sheetViews>
    <sheetView tabSelected="1" topLeftCell="A218" workbookViewId="0">
      <selection activeCell="O220" sqref="O220"/>
    </sheetView>
  </sheetViews>
  <sheetFormatPr defaultColWidth="9" defaultRowHeight="9"/>
  <cols>
    <col min="1" max="1" width="4.30833333333333" style="1" customWidth="1"/>
    <col min="2" max="2" width="4.875" style="1" customWidth="1"/>
    <col min="3" max="3" width="9.5" style="1" customWidth="1"/>
    <col min="4" max="4" width="4.875" style="1" customWidth="1"/>
    <col min="5" max="5" width="8" style="1" customWidth="1"/>
    <col min="6" max="6" width="12" style="1" customWidth="1"/>
    <col min="7" max="7" width="5" style="1" customWidth="1"/>
    <col min="8" max="8" width="8.25" style="1" customWidth="1"/>
    <col min="9" max="9" width="5.75" style="3" customWidth="1"/>
    <col min="10" max="10" width="8.375" style="1" customWidth="1"/>
    <col min="11" max="11" width="7.75" style="1" customWidth="1"/>
    <col min="12" max="12" width="7.5" style="1" customWidth="1"/>
    <col min="13" max="13" width="8.25" style="1" customWidth="1"/>
    <col min="14" max="14" width="5.25" style="1" customWidth="1"/>
    <col min="15" max="15" width="21.375" style="4" customWidth="1"/>
    <col min="16" max="16" width="14.5" style="4" customWidth="1"/>
    <col min="17" max="17" width="6" style="1" customWidth="1"/>
    <col min="18" max="18" width="3.625" style="1" customWidth="1"/>
    <col min="19" max="16383" width="9" style="1"/>
    <col min="16384" max="16384" width="9" style="5"/>
  </cols>
  <sheetData>
    <row r="1" s="1" customFormat="1" spans="9:16">
      <c r="I1" s="3"/>
      <c r="O1" s="4"/>
      <c r="P1" s="4"/>
    </row>
    <row r="2" s="1" customFormat="1" ht="27" spans="1:18">
      <c r="A2" s="6" t="s">
        <v>0</v>
      </c>
      <c r="B2" s="7"/>
      <c r="C2" s="7"/>
      <c r="D2" s="7"/>
      <c r="E2" s="7"/>
      <c r="F2" s="7"/>
      <c r="G2" s="7"/>
      <c r="H2" s="7"/>
      <c r="I2" s="20"/>
      <c r="J2" s="7"/>
      <c r="K2" s="7"/>
      <c r="L2" s="7"/>
      <c r="M2" s="7"/>
      <c r="N2" s="7"/>
      <c r="O2" s="7"/>
      <c r="P2" s="7"/>
      <c r="Q2" s="7"/>
      <c r="R2" s="30"/>
    </row>
    <row r="3" s="2" customFormat="1" ht="12" spans="1:18">
      <c r="A3" s="8" t="s">
        <v>1</v>
      </c>
      <c r="B3" s="9" t="s">
        <v>2</v>
      </c>
      <c r="C3" s="9" t="s">
        <v>3</v>
      </c>
      <c r="D3" s="9" t="s">
        <v>4</v>
      </c>
      <c r="E3" s="9" t="s">
        <v>5</v>
      </c>
      <c r="F3" s="9" t="s">
        <v>6</v>
      </c>
      <c r="G3" s="9" t="s">
        <v>7</v>
      </c>
      <c r="H3" s="9" t="s">
        <v>8</v>
      </c>
      <c r="I3" s="21" t="s">
        <v>9</v>
      </c>
      <c r="J3" s="9" t="s">
        <v>10</v>
      </c>
      <c r="K3" s="9"/>
      <c r="L3" s="9"/>
      <c r="M3" s="9"/>
      <c r="N3" s="9" t="s">
        <v>11</v>
      </c>
      <c r="O3" s="9" t="s">
        <v>12</v>
      </c>
      <c r="P3" s="9" t="s">
        <v>13</v>
      </c>
      <c r="Q3" s="9" t="s">
        <v>14</v>
      </c>
      <c r="R3" s="9" t="s">
        <v>15</v>
      </c>
    </row>
    <row r="4" s="2" customFormat="1" ht="24" spans="1:18">
      <c r="A4" s="10"/>
      <c r="B4" s="9"/>
      <c r="C4" s="9"/>
      <c r="D4" s="9"/>
      <c r="E4" s="9"/>
      <c r="F4" s="9"/>
      <c r="G4" s="9"/>
      <c r="H4" s="9"/>
      <c r="I4" s="21"/>
      <c r="J4" s="9" t="s">
        <v>16</v>
      </c>
      <c r="K4" s="9" t="s">
        <v>17</v>
      </c>
      <c r="L4" s="9" t="s">
        <v>18</v>
      </c>
      <c r="M4" s="9" t="s">
        <v>19</v>
      </c>
      <c r="N4" s="9"/>
      <c r="O4" s="9"/>
      <c r="P4" s="9"/>
      <c r="Q4" s="9"/>
      <c r="R4" s="9"/>
    </row>
    <row r="5" s="1" customFormat="1" ht="115.5" spans="1:18">
      <c r="A5" s="11">
        <v>1</v>
      </c>
      <c r="B5" s="11" t="s">
        <v>20</v>
      </c>
      <c r="C5" s="11" t="s">
        <v>21</v>
      </c>
      <c r="D5" s="11" t="s">
        <v>22</v>
      </c>
      <c r="E5" s="11" t="s">
        <v>23</v>
      </c>
      <c r="F5" s="11" t="s">
        <v>24</v>
      </c>
      <c r="G5" s="11" t="s">
        <v>25</v>
      </c>
      <c r="H5" s="11" t="s">
        <v>26</v>
      </c>
      <c r="I5" s="22" t="s">
        <v>27</v>
      </c>
      <c r="J5" s="23">
        <v>190</v>
      </c>
      <c r="K5" s="23">
        <v>190</v>
      </c>
      <c r="L5" s="23">
        <v>0</v>
      </c>
      <c r="M5" s="23">
        <v>0</v>
      </c>
      <c r="N5" s="11" t="s">
        <v>28</v>
      </c>
      <c r="O5" s="11" t="s">
        <v>29</v>
      </c>
      <c r="P5" s="11" t="s">
        <v>30</v>
      </c>
      <c r="Q5" s="11" t="s">
        <v>31</v>
      </c>
      <c r="R5" s="11"/>
    </row>
    <row r="6" s="1" customFormat="1" ht="115.5" spans="1:18">
      <c r="A6" s="11">
        <v>2</v>
      </c>
      <c r="B6" s="11" t="s">
        <v>20</v>
      </c>
      <c r="C6" s="11" t="s">
        <v>21</v>
      </c>
      <c r="D6" s="11" t="s">
        <v>22</v>
      </c>
      <c r="E6" s="11" t="s">
        <v>32</v>
      </c>
      <c r="F6" s="11" t="s">
        <v>24</v>
      </c>
      <c r="G6" s="11" t="s">
        <v>25</v>
      </c>
      <c r="H6" s="11" t="s">
        <v>26</v>
      </c>
      <c r="I6" s="22" t="s">
        <v>27</v>
      </c>
      <c r="J6" s="23">
        <v>190</v>
      </c>
      <c r="K6" s="23">
        <v>190</v>
      </c>
      <c r="L6" s="23">
        <v>0</v>
      </c>
      <c r="M6" s="23">
        <v>0</v>
      </c>
      <c r="N6" s="11" t="s">
        <v>28</v>
      </c>
      <c r="O6" s="11" t="s">
        <v>33</v>
      </c>
      <c r="P6" s="11" t="s">
        <v>30</v>
      </c>
      <c r="Q6" s="11" t="s">
        <v>31</v>
      </c>
      <c r="R6" s="11"/>
    </row>
    <row r="7" s="1" customFormat="1" ht="73.5" spans="1:18">
      <c r="A7" s="11">
        <v>3</v>
      </c>
      <c r="B7" s="11" t="s">
        <v>20</v>
      </c>
      <c r="C7" s="11" t="s">
        <v>34</v>
      </c>
      <c r="D7" s="11" t="s">
        <v>22</v>
      </c>
      <c r="E7" s="11" t="s">
        <v>35</v>
      </c>
      <c r="F7" s="11" t="s">
        <v>36</v>
      </c>
      <c r="G7" s="11" t="s">
        <v>25</v>
      </c>
      <c r="H7" s="11" t="s">
        <v>26</v>
      </c>
      <c r="I7" s="22" t="s">
        <v>27</v>
      </c>
      <c r="J7" s="23">
        <v>520</v>
      </c>
      <c r="K7" s="23">
        <v>520</v>
      </c>
      <c r="L7" s="23">
        <v>0</v>
      </c>
      <c r="M7" s="23">
        <v>0</v>
      </c>
      <c r="N7" s="11" t="s">
        <v>37</v>
      </c>
      <c r="O7" s="11" t="s">
        <v>38</v>
      </c>
      <c r="P7" s="11" t="s">
        <v>39</v>
      </c>
      <c r="Q7" s="11" t="s">
        <v>31</v>
      </c>
      <c r="R7" s="11"/>
    </row>
    <row r="8" s="1" customFormat="1" ht="126" spans="1:18">
      <c r="A8" s="11">
        <v>4</v>
      </c>
      <c r="B8" s="11" t="s">
        <v>20</v>
      </c>
      <c r="C8" s="11" t="s">
        <v>40</v>
      </c>
      <c r="D8" s="11" t="s">
        <v>22</v>
      </c>
      <c r="E8" s="11" t="s">
        <v>41</v>
      </c>
      <c r="F8" s="11" t="s">
        <v>42</v>
      </c>
      <c r="G8" s="11" t="s">
        <v>25</v>
      </c>
      <c r="H8" s="11" t="s">
        <v>26</v>
      </c>
      <c r="I8" s="22" t="s">
        <v>27</v>
      </c>
      <c r="J8" s="23">
        <v>70</v>
      </c>
      <c r="K8" s="23">
        <v>70</v>
      </c>
      <c r="L8" s="23">
        <v>0</v>
      </c>
      <c r="M8" s="23">
        <v>0</v>
      </c>
      <c r="N8" s="11" t="s">
        <v>43</v>
      </c>
      <c r="O8" s="11" t="s">
        <v>44</v>
      </c>
      <c r="P8" s="11" t="s">
        <v>45</v>
      </c>
      <c r="Q8" s="11" t="s">
        <v>31</v>
      </c>
      <c r="R8" s="11"/>
    </row>
    <row r="9" s="1" customFormat="1" ht="84" spans="1:18">
      <c r="A9" s="11">
        <v>5</v>
      </c>
      <c r="B9" s="11" t="s">
        <v>20</v>
      </c>
      <c r="C9" s="11" t="s">
        <v>46</v>
      </c>
      <c r="D9" s="11" t="s">
        <v>22</v>
      </c>
      <c r="E9" s="11" t="s">
        <v>47</v>
      </c>
      <c r="F9" s="11" t="s">
        <v>48</v>
      </c>
      <c r="G9" s="11" t="s">
        <v>25</v>
      </c>
      <c r="H9" s="11" t="s">
        <v>26</v>
      </c>
      <c r="I9" s="22" t="s">
        <v>27</v>
      </c>
      <c r="J9" s="23">
        <v>258.168</v>
      </c>
      <c r="K9" s="23">
        <v>258.168</v>
      </c>
      <c r="L9" s="23">
        <v>0</v>
      </c>
      <c r="M9" s="23">
        <v>0</v>
      </c>
      <c r="N9" s="11" t="s">
        <v>49</v>
      </c>
      <c r="O9" s="11" t="s">
        <v>50</v>
      </c>
      <c r="P9" s="11" t="s">
        <v>51</v>
      </c>
      <c r="Q9" s="11" t="s">
        <v>31</v>
      </c>
      <c r="R9" s="11"/>
    </row>
    <row r="10" s="1" customFormat="1" ht="84" spans="1:18">
      <c r="A10" s="11">
        <v>6</v>
      </c>
      <c r="B10" s="12" t="s">
        <v>52</v>
      </c>
      <c r="C10" s="12" t="s">
        <v>53</v>
      </c>
      <c r="D10" s="12" t="s">
        <v>22</v>
      </c>
      <c r="E10" s="12" t="s">
        <v>54</v>
      </c>
      <c r="F10" s="12" t="s">
        <v>55</v>
      </c>
      <c r="G10" s="12" t="s">
        <v>56</v>
      </c>
      <c r="H10" s="12" t="s">
        <v>26</v>
      </c>
      <c r="I10" s="12" t="s">
        <v>57</v>
      </c>
      <c r="J10" s="24">
        <v>3760.8</v>
      </c>
      <c r="K10" s="24">
        <v>1310</v>
      </c>
      <c r="L10" s="24">
        <v>1510.6</v>
      </c>
      <c r="M10" s="24">
        <v>940.2</v>
      </c>
      <c r="N10" s="12" t="s">
        <v>58</v>
      </c>
      <c r="O10" s="12" t="s">
        <v>59</v>
      </c>
      <c r="P10" s="12" t="s">
        <v>60</v>
      </c>
      <c r="Q10" s="12" t="s">
        <v>31</v>
      </c>
      <c r="R10" s="12"/>
    </row>
    <row r="11" s="1" customFormat="1" ht="115.5" spans="1:18">
      <c r="A11" s="11">
        <v>7</v>
      </c>
      <c r="B11" s="12" t="s">
        <v>20</v>
      </c>
      <c r="C11" s="12" t="s">
        <v>61</v>
      </c>
      <c r="D11" s="12" t="s">
        <v>22</v>
      </c>
      <c r="E11" s="12" t="s">
        <v>62</v>
      </c>
      <c r="F11" s="12" t="s">
        <v>63</v>
      </c>
      <c r="G11" s="12" t="s">
        <v>64</v>
      </c>
      <c r="H11" s="12" t="s">
        <v>26</v>
      </c>
      <c r="I11" s="12" t="s">
        <v>65</v>
      </c>
      <c r="J11" s="24">
        <v>270</v>
      </c>
      <c r="K11" s="24">
        <v>270</v>
      </c>
      <c r="L11" s="24">
        <v>0</v>
      </c>
      <c r="M11" s="24">
        <v>0</v>
      </c>
      <c r="N11" s="12" t="s">
        <v>66</v>
      </c>
      <c r="O11" s="12" t="s">
        <v>67</v>
      </c>
      <c r="P11" s="12" t="s">
        <v>68</v>
      </c>
      <c r="Q11" s="31" t="s">
        <v>31</v>
      </c>
      <c r="R11" s="12"/>
    </row>
    <row r="12" s="1" customFormat="1" ht="105" spans="1:18">
      <c r="A12" s="11">
        <v>8</v>
      </c>
      <c r="B12" s="12" t="s">
        <v>69</v>
      </c>
      <c r="C12" s="12" t="s">
        <v>70</v>
      </c>
      <c r="D12" s="12" t="s">
        <v>22</v>
      </c>
      <c r="E12" s="12" t="s">
        <v>71</v>
      </c>
      <c r="F12" s="12" t="s">
        <v>72</v>
      </c>
      <c r="G12" s="12" t="s">
        <v>56</v>
      </c>
      <c r="H12" s="12" t="s">
        <v>26</v>
      </c>
      <c r="I12" s="12" t="s">
        <v>57</v>
      </c>
      <c r="J12" s="24">
        <v>105</v>
      </c>
      <c r="K12" s="24">
        <v>105</v>
      </c>
      <c r="L12" s="24">
        <v>0</v>
      </c>
      <c r="M12" s="24">
        <v>0</v>
      </c>
      <c r="N12" s="25" t="s">
        <v>73</v>
      </c>
      <c r="O12" s="25" t="s">
        <v>74</v>
      </c>
      <c r="P12" s="25" t="s">
        <v>75</v>
      </c>
      <c r="Q12" s="12" t="s">
        <v>31</v>
      </c>
      <c r="R12" s="12"/>
    </row>
    <row r="13" s="1" customFormat="1" ht="126" spans="1:18">
      <c r="A13" s="11">
        <v>9</v>
      </c>
      <c r="B13" s="12" t="s">
        <v>76</v>
      </c>
      <c r="C13" s="12" t="s">
        <v>77</v>
      </c>
      <c r="D13" s="12" t="s">
        <v>78</v>
      </c>
      <c r="E13" s="12" t="s">
        <v>79</v>
      </c>
      <c r="F13" s="12" t="s">
        <v>80</v>
      </c>
      <c r="G13" s="12" t="s">
        <v>81</v>
      </c>
      <c r="H13" s="12" t="s">
        <v>26</v>
      </c>
      <c r="I13" s="12" t="s">
        <v>82</v>
      </c>
      <c r="J13" s="24">
        <v>320</v>
      </c>
      <c r="K13" s="24">
        <v>320</v>
      </c>
      <c r="L13" s="24">
        <v>0</v>
      </c>
      <c r="M13" s="24">
        <v>0</v>
      </c>
      <c r="N13" s="12" t="s">
        <v>83</v>
      </c>
      <c r="O13" s="12" t="s">
        <v>84</v>
      </c>
      <c r="P13" s="12" t="s">
        <v>85</v>
      </c>
      <c r="Q13" s="12" t="s">
        <v>31</v>
      </c>
      <c r="R13" s="12"/>
    </row>
    <row r="14" s="1" customFormat="1" ht="147" spans="1:18">
      <c r="A14" s="11">
        <v>10</v>
      </c>
      <c r="B14" s="12" t="s">
        <v>86</v>
      </c>
      <c r="C14" s="12" t="s">
        <v>87</v>
      </c>
      <c r="D14" s="12" t="s">
        <v>78</v>
      </c>
      <c r="E14" s="12" t="s">
        <v>88</v>
      </c>
      <c r="F14" s="12" t="s">
        <v>89</v>
      </c>
      <c r="G14" s="12" t="s">
        <v>81</v>
      </c>
      <c r="H14" s="12" t="s">
        <v>26</v>
      </c>
      <c r="I14" s="12" t="s">
        <v>90</v>
      </c>
      <c r="J14" s="24">
        <v>189</v>
      </c>
      <c r="K14" s="24">
        <v>189</v>
      </c>
      <c r="L14" s="24">
        <v>0</v>
      </c>
      <c r="M14" s="24">
        <v>0</v>
      </c>
      <c r="N14" s="12" t="s">
        <v>91</v>
      </c>
      <c r="O14" s="12" t="s">
        <v>92</v>
      </c>
      <c r="P14" s="12" t="s">
        <v>93</v>
      </c>
      <c r="Q14" s="12" t="s">
        <v>31</v>
      </c>
      <c r="R14" s="12"/>
    </row>
    <row r="15" s="1" customFormat="1" ht="136.5" spans="1:18">
      <c r="A15" s="11">
        <v>11</v>
      </c>
      <c r="B15" s="12" t="s">
        <v>94</v>
      </c>
      <c r="C15" s="12" t="s">
        <v>95</v>
      </c>
      <c r="D15" s="12" t="s">
        <v>78</v>
      </c>
      <c r="E15" s="12" t="s">
        <v>96</v>
      </c>
      <c r="F15" s="12" t="s">
        <v>97</v>
      </c>
      <c r="G15" s="12" t="s">
        <v>81</v>
      </c>
      <c r="H15" s="12" t="s">
        <v>26</v>
      </c>
      <c r="I15" s="12" t="s">
        <v>98</v>
      </c>
      <c r="J15" s="24">
        <v>200</v>
      </c>
      <c r="K15" s="24">
        <v>200</v>
      </c>
      <c r="L15" s="24">
        <v>0</v>
      </c>
      <c r="M15" s="24">
        <v>0</v>
      </c>
      <c r="N15" s="12" t="s">
        <v>99</v>
      </c>
      <c r="O15" s="12" t="s">
        <v>100</v>
      </c>
      <c r="P15" s="12" t="s">
        <v>101</v>
      </c>
      <c r="Q15" s="12" t="s">
        <v>31</v>
      </c>
      <c r="R15" s="12"/>
    </row>
    <row r="16" s="1" customFormat="1" ht="63" spans="1:18">
      <c r="A16" s="11">
        <v>12</v>
      </c>
      <c r="B16" s="11" t="s">
        <v>102</v>
      </c>
      <c r="C16" s="11" t="s">
        <v>103</v>
      </c>
      <c r="D16" s="11" t="s">
        <v>22</v>
      </c>
      <c r="E16" s="11" t="s">
        <v>104</v>
      </c>
      <c r="F16" s="11" t="s">
        <v>105</v>
      </c>
      <c r="G16" s="11" t="s">
        <v>106</v>
      </c>
      <c r="H16" s="11" t="s">
        <v>26</v>
      </c>
      <c r="I16" s="22" t="s">
        <v>27</v>
      </c>
      <c r="J16" s="23">
        <v>170</v>
      </c>
      <c r="K16" s="23">
        <v>120</v>
      </c>
      <c r="L16" s="23">
        <v>0</v>
      </c>
      <c r="M16" s="23">
        <v>50</v>
      </c>
      <c r="N16" s="11" t="s">
        <v>107</v>
      </c>
      <c r="O16" s="11" t="s">
        <v>108</v>
      </c>
      <c r="P16" s="11" t="s">
        <v>109</v>
      </c>
      <c r="Q16" s="11" t="s">
        <v>26</v>
      </c>
      <c r="R16" s="11"/>
    </row>
    <row r="17" s="1" customFormat="1" ht="115.5" spans="1:18">
      <c r="A17" s="11">
        <v>13</v>
      </c>
      <c r="B17" s="11" t="s">
        <v>110</v>
      </c>
      <c r="C17" s="11" t="s">
        <v>111</v>
      </c>
      <c r="D17" s="11" t="s">
        <v>78</v>
      </c>
      <c r="E17" s="11" t="s">
        <v>112</v>
      </c>
      <c r="F17" s="11" t="s">
        <v>113</v>
      </c>
      <c r="G17" s="11" t="s">
        <v>114</v>
      </c>
      <c r="H17" s="11" t="s">
        <v>26</v>
      </c>
      <c r="I17" s="22" t="s">
        <v>115</v>
      </c>
      <c r="J17" s="23">
        <v>1.2</v>
      </c>
      <c r="K17" s="23">
        <v>1.2</v>
      </c>
      <c r="L17" s="23">
        <v>0</v>
      </c>
      <c r="M17" s="23">
        <v>0</v>
      </c>
      <c r="N17" s="11" t="s">
        <v>116</v>
      </c>
      <c r="O17" s="11" t="s">
        <v>117</v>
      </c>
      <c r="P17" s="11" t="s">
        <v>118</v>
      </c>
      <c r="Q17" s="11" t="s">
        <v>31</v>
      </c>
      <c r="R17" s="11"/>
    </row>
    <row r="18" s="1" customFormat="1" ht="94.5" spans="1:18">
      <c r="A18" s="11">
        <v>14</v>
      </c>
      <c r="B18" s="11" t="s">
        <v>110</v>
      </c>
      <c r="C18" s="11" t="s">
        <v>119</v>
      </c>
      <c r="D18" s="11" t="s">
        <v>78</v>
      </c>
      <c r="E18" s="11" t="s">
        <v>120</v>
      </c>
      <c r="F18" s="11" t="s">
        <v>121</v>
      </c>
      <c r="G18" s="11" t="s">
        <v>114</v>
      </c>
      <c r="H18" s="11" t="s">
        <v>26</v>
      </c>
      <c r="I18" s="22" t="s">
        <v>122</v>
      </c>
      <c r="J18" s="23">
        <v>1.8</v>
      </c>
      <c r="K18" s="23">
        <v>1.8</v>
      </c>
      <c r="L18" s="23">
        <v>0</v>
      </c>
      <c r="M18" s="23">
        <v>0</v>
      </c>
      <c r="N18" s="11" t="s">
        <v>123</v>
      </c>
      <c r="O18" s="11" t="s">
        <v>124</v>
      </c>
      <c r="P18" s="11" t="s">
        <v>125</v>
      </c>
      <c r="Q18" s="13" t="s">
        <v>31</v>
      </c>
      <c r="R18" s="11"/>
    </row>
    <row r="19" s="1" customFormat="1" ht="136.5" spans="1:18">
      <c r="A19" s="11">
        <v>15</v>
      </c>
      <c r="B19" s="13" t="s">
        <v>94</v>
      </c>
      <c r="C19" s="11" t="s">
        <v>126</v>
      </c>
      <c r="D19" s="11" t="s">
        <v>78</v>
      </c>
      <c r="E19" s="11" t="s">
        <v>96</v>
      </c>
      <c r="F19" s="13" t="s">
        <v>97</v>
      </c>
      <c r="G19" s="13" t="s">
        <v>81</v>
      </c>
      <c r="H19" s="11" t="s">
        <v>26</v>
      </c>
      <c r="I19" s="22" t="s">
        <v>127</v>
      </c>
      <c r="J19" s="23">
        <v>200</v>
      </c>
      <c r="K19" s="23">
        <v>200</v>
      </c>
      <c r="L19" s="23">
        <v>0</v>
      </c>
      <c r="M19" s="23">
        <v>0</v>
      </c>
      <c r="N19" s="13" t="s">
        <v>99</v>
      </c>
      <c r="O19" s="11" t="s">
        <v>100</v>
      </c>
      <c r="P19" s="11" t="s">
        <v>101</v>
      </c>
      <c r="Q19" s="13" t="s">
        <v>31</v>
      </c>
      <c r="R19" s="11"/>
    </row>
    <row r="20" s="1" customFormat="1" ht="115.5" spans="1:18">
      <c r="A20" s="11">
        <v>16</v>
      </c>
      <c r="B20" s="11" t="s">
        <v>128</v>
      </c>
      <c r="C20" s="11" t="s">
        <v>129</v>
      </c>
      <c r="D20" s="11" t="s">
        <v>78</v>
      </c>
      <c r="E20" s="11" t="s">
        <v>130</v>
      </c>
      <c r="F20" s="14" t="s">
        <v>131</v>
      </c>
      <c r="G20" s="11" t="s">
        <v>132</v>
      </c>
      <c r="H20" s="11" t="s">
        <v>133</v>
      </c>
      <c r="I20" s="11" t="s">
        <v>134</v>
      </c>
      <c r="J20" s="23">
        <v>6</v>
      </c>
      <c r="K20" s="23">
        <v>6</v>
      </c>
      <c r="L20" s="23">
        <v>0</v>
      </c>
      <c r="M20" s="23">
        <v>0</v>
      </c>
      <c r="N20" s="11" t="s">
        <v>135</v>
      </c>
      <c r="O20" s="11" t="s">
        <v>136</v>
      </c>
      <c r="P20" s="11" t="s">
        <v>137</v>
      </c>
      <c r="Q20" s="13" t="s">
        <v>31</v>
      </c>
      <c r="R20" s="11"/>
    </row>
    <row r="21" s="1" customFormat="1" ht="115.5" spans="1:18">
      <c r="A21" s="11">
        <v>17</v>
      </c>
      <c r="B21" s="11" t="s">
        <v>138</v>
      </c>
      <c r="C21" s="11" t="s">
        <v>129</v>
      </c>
      <c r="D21" s="11" t="s">
        <v>78</v>
      </c>
      <c r="E21" s="11" t="s">
        <v>139</v>
      </c>
      <c r="F21" s="14" t="s">
        <v>140</v>
      </c>
      <c r="G21" s="11" t="s">
        <v>132</v>
      </c>
      <c r="H21" s="11" t="s">
        <v>133</v>
      </c>
      <c r="I21" s="11" t="s">
        <v>134</v>
      </c>
      <c r="J21" s="23">
        <v>6</v>
      </c>
      <c r="K21" s="23">
        <v>6</v>
      </c>
      <c r="L21" s="23">
        <v>0</v>
      </c>
      <c r="M21" s="23">
        <v>0</v>
      </c>
      <c r="N21" s="11" t="s">
        <v>141</v>
      </c>
      <c r="O21" s="11" t="s">
        <v>142</v>
      </c>
      <c r="P21" s="11" t="s">
        <v>143</v>
      </c>
      <c r="Q21" s="11" t="s">
        <v>31</v>
      </c>
      <c r="R21" s="11"/>
    </row>
    <row r="22" s="1" customFormat="1" ht="115.5" spans="1:18">
      <c r="A22" s="11">
        <v>18</v>
      </c>
      <c r="B22" s="11" t="s">
        <v>144</v>
      </c>
      <c r="C22" s="11" t="s">
        <v>129</v>
      </c>
      <c r="D22" s="11" t="s">
        <v>78</v>
      </c>
      <c r="E22" s="11" t="s">
        <v>145</v>
      </c>
      <c r="F22" s="14" t="s">
        <v>146</v>
      </c>
      <c r="G22" s="11" t="s">
        <v>132</v>
      </c>
      <c r="H22" s="11" t="s">
        <v>133</v>
      </c>
      <c r="I22" s="11" t="s">
        <v>134</v>
      </c>
      <c r="J22" s="23">
        <v>6</v>
      </c>
      <c r="K22" s="23">
        <v>6</v>
      </c>
      <c r="L22" s="23">
        <v>0</v>
      </c>
      <c r="M22" s="23">
        <v>0</v>
      </c>
      <c r="N22" s="11" t="s">
        <v>147</v>
      </c>
      <c r="O22" s="11" t="s">
        <v>148</v>
      </c>
      <c r="P22" s="11" t="s">
        <v>149</v>
      </c>
      <c r="Q22" s="13" t="s">
        <v>31</v>
      </c>
      <c r="R22" s="11"/>
    </row>
    <row r="23" s="1" customFormat="1" ht="94.5" spans="1:18">
      <c r="A23" s="11">
        <v>19</v>
      </c>
      <c r="B23" s="12" t="s">
        <v>150</v>
      </c>
      <c r="C23" s="12" t="s">
        <v>151</v>
      </c>
      <c r="D23" s="12" t="s">
        <v>78</v>
      </c>
      <c r="E23" s="12" t="s">
        <v>152</v>
      </c>
      <c r="F23" s="12" t="s">
        <v>153</v>
      </c>
      <c r="G23" s="12" t="s">
        <v>154</v>
      </c>
      <c r="H23" s="12" t="s">
        <v>26</v>
      </c>
      <c r="I23" s="12" t="s">
        <v>155</v>
      </c>
      <c r="J23" s="24">
        <v>15.74</v>
      </c>
      <c r="K23" s="24">
        <v>15.7</v>
      </c>
      <c r="L23" s="24">
        <v>0.04</v>
      </c>
      <c r="M23" s="24">
        <v>0</v>
      </c>
      <c r="N23" s="12" t="s">
        <v>156</v>
      </c>
      <c r="O23" s="12" t="s">
        <v>157</v>
      </c>
      <c r="P23" s="12" t="s">
        <v>158</v>
      </c>
      <c r="Q23" s="12" t="s">
        <v>31</v>
      </c>
      <c r="R23" s="11"/>
    </row>
    <row r="24" s="1" customFormat="1" ht="262.5" spans="1:18">
      <c r="A24" s="11">
        <v>20</v>
      </c>
      <c r="B24" s="11" t="s">
        <v>159</v>
      </c>
      <c r="C24" s="11" t="s">
        <v>160</v>
      </c>
      <c r="D24" s="11" t="s">
        <v>22</v>
      </c>
      <c r="E24" s="11" t="s">
        <v>161</v>
      </c>
      <c r="F24" s="11" t="s">
        <v>162</v>
      </c>
      <c r="G24" s="11" t="s">
        <v>163</v>
      </c>
      <c r="H24" s="11" t="s">
        <v>26</v>
      </c>
      <c r="I24" s="22" t="s">
        <v>164</v>
      </c>
      <c r="J24" s="23">
        <v>23.6</v>
      </c>
      <c r="K24" s="23">
        <v>14</v>
      </c>
      <c r="L24" s="23">
        <v>0</v>
      </c>
      <c r="M24" s="23">
        <v>9.6</v>
      </c>
      <c r="N24" s="11" t="s">
        <v>165</v>
      </c>
      <c r="O24" s="11" t="s">
        <v>166</v>
      </c>
      <c r="P24" s="26" t="s">
        <v>167</v>
      </c>
      <c r="Q24" s="11" t="s">
        <v>31</v>
      </c>
      <c r="R24" s="11"/>
    </row>
    <row r="25" s="1" customFormat="1" ht="84" spans="1:18">
      <c r="A25" s="11">
        <v>21</v>
      </c>
      <c r="B25" s="11" t="s">
        <v>168</v>
      </c>
      <c r="C25" s="11" t="s">
        <v>169</v>
      </c>
      <c r="D25" s="11" t="s">
        <v>22</v>
      </c>
      <c r="E25" s="11" t="s">
        <v>170</v>
      </c>
      <c r="F25" s="11" t="s">
        <v>171</v>
      </c>
      <c r="G25" s="11" t="s">
        <v>172</v>
      </c>
      <c r="H25" s="11" t="s">
        <v>26</v>
      </c>
      <c r="I25" s="22" t="s">
        <v>173</v>
      </c>
      <c r="J25" s="23">
        <v>8.4</v>
      </c>
      <c r="K25" s="23">
        <v>8.4</v>
      </c>
      <c r="L25" s="23">
        <v>0</v>
      </c>
      <c r="M25" s="23">
        <v>0</v>
      </c>
      <c r="N25" s="11" t="s">
        <v>174</v>
      </c>
      <c r="O25" s="11" t="s">
        <v>175</v>
      </c>
      <c r="P25" s="11" t="s">
        <v>176</v>
      </c>
      <c r="Q25" s="11" t="s">
        <v>31</v>
      </c>
      <c r="R25" s="11"/>
    </row>
    <row r="26" s="1" customFormat="1" ht="126" spans="1:18">
      <c r="A26" s="11">
        <v>22</v>
      </c>
      <c r="B26" s="12" t="s">
        <v>177</v>
      </c>
      <c r="C26" s="12" t="s">
        <v>178</v>
      </c>
      <c r="D26" s="12" t="s">
        <v>78</v>
      </c>
      <c r="E26" s="12" t="s">
        <v>179</v>
      </c>
      <c r="F26" s="12" t="s">
        <v>180</v>
      </c>
      <c r="G26" s="12" t="s">
        <v>177</v>
      </c>
      <c r="H26" s="15" t="s">
        <v>26</v>
      </c>
      <c r="I26" s="12" t="s">
        <v>181</v>
      </c>
      <c r="J26" s="24">
        <v>10</v>
      </c>
      <c r="K26" s="24">
        <v>7</v>
      </c>
      <c r="L26" s="24">
        <v>3</v>
      </c>
      <c r="M26" s="24">
        <v>0</v>
      </c>
      <c r="N26" s="12" t="s">
        <v>182</v>
      </c>
      <c r="O26" s="12" t="s">
        <v>183</v>
      </c>
      <c r="P26" s="12" t="s">
        <v>184</v>
      </c>
      <c r="Q26" s="12" t="s">
        <v>31</v>
      </c>
      <c r="R26" s="12"/>
    </row>
    <row r="27" s="1" customFormat="1" ht="115.5" spans="1:18">
      <c r="A27" s="11">
        <v>23</v>
      </c>
      <c r="B27" s="12" t="s">
        <v>185</v>
      </c>
      <c r="C27" s="12" t="s">
        <v>186</v>
      </c>
      <c r="D27" s="12" t="s">
        <v>78</v>
      </c>
      <c r="E27" s="12" t="s">
        <v>187</v>
      </c>
      <c r="F27" s="12" t="s">
        <v>188</v>
      </c>
      <c r="G27" s="12" t="s">
        <v>185</v>
      </c>
      <c r="H27" s="15" t="s">
        <v>26</v>
      </c>
      <c r="I27" s="12" t="s">
        <v>181</v>
      </c>
      <c r="J27" s="24">
        <v>3</v>
      </c>
      <c r="K27" s="24">
        <v>3</v>
      </c>
      <c r="L27" s="24">
        <v>0</v>
      </c>
      <c r="M27" s="24">
        <v>0</v>
      </c>
      <c r="N27" s="15" t="s">
        <v>189</v>
      </c>
      <c r="O27" s="12" t="s">
        <v>190</v>
      </c>
      <c r="P27" s="12" t="s">
        <v>191</v>
      </c>
      <c r="Q27" s="32" t="s">
        <v>31</v>
      </c>
      <c r="R27" s="15"/>
    </row>
    <row r="28" s="1" customFormat="1" ht="115.5" spans="1:18">
      <c r="A28" s="11">
        <v>24</v>
      </c>
      <c r="B28" s="12" t="s">
        <v>185</v>
      </c>
      <c r="C28" s="12" t="s">
        <v>192</v>
      </c>
      <c r="D28" s="12" t="s">
        <v>78</v>
      </c>
      <c r="E28" s="12" t="s">
        <v>193</v>
      </c>
      <c r="F28" s="12" t="s">
        <v>194</v>
      </c>
      <c r="G28" s="12" t="s">
        <v>185</v>
      </c>
      <c r="H28" s="15" t="s">
        <v>26</v>
      </c>
      <c r="I28" s="12" t="s">
        <v>181</v>
      </c>
      <c r="J28" s="24">
        <v>3</v>
      </c>
      <c r="K28" s="24">
        <v>3</v>
      </c>
      <c r="L28" s="24">
        <v>0</v>
      </c>
      <c r="M28" s="24">
        <v>0</v>
      </c>
      <c r="N28" s="15" t="s">
        <v>195</v>
      </c>
      <c r="O28" s="12" t="s">
        <v>196</v>
      </c>
      <c r="P28" s="12" t="s">
        <v>197</v>
      </c>
      <c r="Q28" s="32" t="s">
        <v>31</v>
      </c>
      <c r="R28" s="15"/>
    </row>
    <row r="29" s="1" customFormat="1" ht="115.5" spans="1:18">
      <c r="A29" s="11">
        <v>25</v>
      </c>
      <c r="B29" s="12" t="s">
        <v>185</v>
      </c>
      <c r="C29" s="12" t="s">
        <v>192</v>
      </c>
      <c r="D29" s="12" t="s">
        <v>78</v>
      </c>
      <c r="E29" s="12" t="s">
        <v>198</v>
      </c>
      <c r="F29" s="12" t="s">
        <v>194</v>
      </c>
      <c r="G29" s="12" t="s">
        <v>185</v>
      </c>
      <c r="H29" s="15" t="s">
        <v>26</v>
      </c>
      <c r="I29" s="12" t="s">
        <v>181</v>
      </c>
      <c r="J29" s="24">
        <v>6</v>
      </c>
      <c r="K29" s="24">
        <v>6</v>
      </c>
      <c r="L29" s="24">
        <v>0</v>
      </c>
      <c r="M29" s="24">
        <v>0</v>
      </c>
      <c r="N29" s="15" t="s">
        <v>195</v>
      </c>
      <c r="O29" s="12" t="s">
        <v>199</v>
      </c>
      <c r="P29" s="12" t="s">
        <v>200</v>
      </c>
      <c r="Q29" s="32" t="s">
        <v>31</v>
      </c>
      <c r="R29" s="15"/>
    </row>
    <row r="30" s="1" customFormat="1" ht="126" spans="1:18">
      <c r="A30" s="11">
        <v>26</v>
      </c>
      <c r="B30" s="12" t="s">
        <v>201</v>
      </c>
      <c r="C30" s="16" t="s">
        <v>202</v>
      </c>
      <c r="D30" s="12" t="s">
        <v>78</v>
      </c>
      <c r="E30" s="12" t="s">
        <v>203</v>
      </c>
      <c r="F30" s="12" t="s">
        <v>204</v>
      </c>
      <c r="G30" s="12" t="s">
        <v>201</v>
      </c>
      <c r="H30" s="12" t="s">
        <v>26</v>
      </c>
      <c r="I30" s="12" t="s">
        <v>205</v>
      </c>
      <c r="J30" s="24">
        <v>12</v>
      </c>
      <c r="K30" s="24">
        <v>12</v>
      </c>
      <c r="L30" s="24">
        <v>0</v>
      </c>
      <c r="M30" s="24">
        <v>0</v>
      </c>
      <c r="N30" s="15" t="s">
        <v>206</v>
      </c>
      <c r="O30" s="18" t="s">
        <v>207</v>
      </c>
      <c r="P30" s="12" t="s">
        <v>208</v>
      </c>
      <c r="Q30" s="12" t="s">
        <v>31</v>
      </c>
      <c r="R30" s="12"/>
    </row>
    <row r="31" s="1" customFormat="1" ht="84" spans="1:18">
      <c r="A31" s="11">
        <v>27</v>
      </c>
      <c r="B31" s="11" t="s">
        <v>209</v>
      </c>
      <c r="C31" s="11" t="s">
        <v>111</v>
      </c>
      <c r="D31" s="11" t="s">
        <v>78</v>
      </c>
      <c r="E31" s="11" t="s">
        <v>210</v>
      </c>
      <c r="F31" s="11" t="s">
        <v>211</v>
      </c>
      <c r="G31" s="11" t="s">
        <v>212</v>
      </c>
      <c r="H31" s="11" t="s">
        <v>26</v>
      </c>
      <c r="I31" s="11" t="s">
        <v>213</v>
      </c>
      <c r="J31" s="23">
        <v>15</v>
      </c>
      <c r="K31" s="23">
        <v>15</v>
      </c>
      <c r="L31" s="23">
        <v>0</v>
      </c>
      <c r="M31" s="23">
        <v>0</v>
      </c>
      <c r="N31" s="11" t="s">
        <v>214</v>
      </c>
      <c r="O31" s="11" t="s">
        <v>215</v>
      </c>
      <c r="P31" s="11" t="s">
        <v>216</v>
      </c>
      <c r="Q31" s="11" t="s">
        <v>31</v>
      </c>
      <c r="R31" s="11"/>
    </row>
    <row r="32" s="1" customFormat="1" ht="126" spans="1:18">
      <c r="A32" s="11">
        <v>28</v>
      </c>
      <c r="B32" s="11" t="s">
        <v>217</v>
      </c>
      <c r="C32" s="11" t="s">
        <v>218</v>
      </c>
      <c r="D32" s="11" t="s">
        <v>78</v>
      </c>
      <c r="E32" s="11" t="s">
        <v>219</v>
      </c>
      <c r="F32" s="11" t="s">
        <v>220</v>
      </c>
      <c r="G32" s="11" t="s">
        <v>212</v>
      </c>
      <c r="H32" s="11" t="s">
        <v>26</v>
      </c>
      <c r="I32" s="11" t="s">
        <v>221</v>
      </c>
      <c r="J32" s="23">
        <v>5</v>
      </c>
      <c r="K32" s="23">
        <v>5</v>
      </c>
      <c r="L32" s="23">
        <v>0</v>
      </c>
      <c r="M32" s="23">
        <v>0</v>
      </c>
      <c r="N32" s="11" t="s">
        <v>222</v>
      </c>
      <c r="O32" s="11" t="s">
        <v>223</v>
      </c>
      <c r="P32" s="11" t="s">
        <v>224</v>
      </c>
      <c r="Q32" s="11" t="s">
        <v>31</v>
      </c>
      <c r="R32" s="11"/>
    </row>
    <row r="33" s="1" customFormat="1" ht="189" spans="1:18">
      <c r="A33" s="11">
        <v>29</v>
      </c>
      <c r="B33" s="11" t="s">
        <v>225</v>
      </c>
      <c r="C33" s="11" t="s">
        <v>226</v>
      </c>
      <c r="D33" s="11" t="s">
        <v>78</v>
      </c>
      <c r="E33" s="11" t="s">
        <v>227</v>
      </c>
      <c r="F33" s="11" t="s">
        <v>228</v>
      </c>
      <c r="G33" s="11" t="s">
        <v>212</v>
      </c>
      <c r="H33" s="11" t="s">
        <v>26</v>
      </c>
      <c r="I33" s="11" t="s">
        <v>221</v>
      </c>
      <c r="J33" s="23">
        <v>8.128</v>
      </c>
      <c r="K33" s="23">
        <v>6</v>
      </c>
      <c r="L33" s="23">
        <v>0</v>
      </c>
      <c r="M33" s="23">
        <v>2.128</v>
      </c>
      <c r="N33" s="11" t="s">
        <v>229</v>
      </c>
      <c r="O33" s="11" t="s">
        <v>230</v>
      </c>
      <c r="P33" s="11" t="s">
        <v>231</v>
      </c>
      <c r="Q33" s="11" t="s">
        <v>31</v>
      </c>
      <c r="R33" s="11"/>
    </row>
    <row r="34" s="1" customFormat="1" ht="115.5" spans="1:18">
      <c r="A34" s="11">
        <v>30</v>
      </c>
      <c r="B34" s="11" t="s">
        <v>232</v>
      </c>
      <c r="C34" s="11" t="s">
        <v>186</v>
      </c>
      <c r="D34" s="11" t="s">
        <v>78</v>
      </c>
      <c r="E34" s="11" t="s">
        <v>233</v>
      </c>
      <c r="F34" s="11" t="s">
        <v>234</v>
      </c>
      <c r="G34" s="11" t="s">
        <v>235</v>
      </c>
      <c r="H34" s="11" t="s">
        <v>26</v>
      </c>
      <c r="I34" s="11" t="s">
        <v>213</v>
      </c>
      <c r="J34" s="23">
        <v>10.5</v>
      </c>
      <c r="K34" s="23">
        <v>8</v>
      </c>
      <c r="L34" s="23">
        <v>0</v>
      </c>
      <c r="M34" s="23">
        <v>2.5</v>
      </c>
      <c r="N34" s="11" t="s">
        <v>236</v>
      </c>
      <c r="O34" s="11" t="s">
        <v>237</v>
      </c>
      <c r="P34" s="11" t="s">
        <v>238</v>
      </c>
      <c r="Q34" s="11" t="s">
        <v>31</v>
      </c>
      <c r="R34" s="11"/>
    </row>
    <row r="35" s="1" customFormat="1" ht="105" spans="1:18">
      <c r="A35" s="11">
        <v>31</v>
      </c>
      <c r="B35" s="17" t="s">
        <v>110</v>
      </c>
      <c r="C35" s="17" t="s">
        <v>202</v>
      </c>
      <c r="D35" s="17" t="s">
        <v>78</v>
      </c>
      <c r="E35" s="17" t="s">
        <v>239</v>
      </c>
      <c r="F35" s="17" t="s">
        <v>240</v>
      </c>
      <c r="G35" s="17" t="s">
        <v>110</v>
      </c>
      <c r="H35" s="17" t="s">
        <v>26</v>
      </c>
      <c r="I35" s="22" t="s">
        <v>115</v>
      </c>
      <c r="J35" s="27">
        <v>9.6</v>
      </c>
      <c r="K35" s="27">
        <v>9.6</v>
      </c>
      <c r="L35" s="27">
        <v>0</v>
      </c>
      <c r="M35" s="27">
        <v>0</v>
      </c>
      <c r="N35" s="17" t="s">
        <v>241</v>
      </c>
      <c r="O35" s="17" t="s">
        <v>242</v>
      </c>
      <c r="P35" s="17" t="s">
        <v>118</v>
      </c>
      <c r="Q35" s="17" t="s">
        <v>31</v>
      </c>
      <c r="R35" s="17"/>
    </row>
    <row r="36" s="1" customFormat="1" ht="84" spans="1:18">
      <c r="A36" s="11">
        <v>32</v>
      </c>
      <c r="B36" s="11" t="s">
        <v>243</v>
      </c>
      <c r="C36" s="11" t="s">
        <v>169</v>
      </c>
      <c r="D36" s="11" t="s">
        <v>22</v>
      </c>
      <c r="E36" s="11" t="s">
        <v>244</v>
      </c>
      <c r="F36" s="11" t="s">
        <v>245</v>
      </c>
      <c r="G36" s="11" t="s">
        <v>246</v>
      </c>
      <c r="H36" s="11" t="s">
        <v>26</v>
      </c>
      <c r="I36" s="11" t="s">
        <v>247</v>
      </c>
      <c r="J36" s="23">
        <v>10.2</v>
      </c>
      <c r="K36" s="23">
        <v>10.2</v>
      </c>
      <c r="L36" s="23">
        <v>0</v>
      </c>
      <c r="M36" s="23">
        <v>0</v>
      </c>
      <c r="N36" s="11" t="s">
        <v>248</v>
      </c>
      <c r="O36" s="11" t="s">
        <v>249</v>
      </c>
      <c r="P36" s="11" t="s">
        <v>250</v>
      </c>
      <c r="Q36" s="11" t="s">
        <v>31</v>
      </c>
      <c r="R36" s="11"/>
    </row>
    <row r="37" s="1" customFormat="1" ht="136.5" spans="1:18">
      <c r="A37" s="11">
        <v>33</v>
      </c>
      <c r="B37" s="11" t="s">
        <v>251</v>
      </c>
      <c r="C37" s="11" t="s">
        <v>192</v>
      </c>
      <c r="D37" s="11" t="s">
        <v>22</v>
      </c>
      <c r="E37" s="11" t="s">
        <v>252</v>
      </c>
      <c r="F37" s="11" t="s">
        <v>253</v>
      </c>
      <c r="G37" s="11" t="s">
        <v>251</v>
      </c>
      <c r="H37" s="11" t="s">
        <v>26</v>
      </c>
      <c r="I37" s="11" t="s">
        <v>254</v>
      </c>
      <c r="J37" s="23">
        <v>8</v>
      </c>
      <c r="K37" s="23">
        <v>8</v>
      </c>
      <c r="L37" s="23">
        <v>0</v>
      </c>
      <c r="M37" s="23">
        <v>0</v>
      </c>
      <c r="N37" s="11" t="s">
        <v>255</v>
      </c>
      <c r="O37" s="11" t="s">
        <v>256</v>
      </c>
      <c r="P37" s="11" t="s">
        <v>257</v>
      </c>
      <c r="Q37" s="11" t="s">
        <v>31</v>
      </c>
      <c r="R37" s="11"/>
    </row>
    <row r="38" s="1" customFormat="1" ht="105" spans="1:18">
      <c r="A38" s="11">
        <v>34</v>
      </c>
      <c r="B38" s="11" t="s">
        <v>258</v>
      </c>
      <c r="C38" s="11" t="s">
        <v>186</v>
      </c>
      <c r="D38" s="11" t="s">
        <v>22</v>
      </c>
      <c r="E38" s="11" t="s">
        <v>259</v>
      </c>
      <c r="F38" s="11" t="s">
        <v>260</v>
      </c>
      <c r="G38" s="11" t="s">
        <v>258</v>
      </c>
      <c r="H38" s="11" t="s">
        <v>26</v>
      </c>
      <c r="I38" s="11" t="s">
        <v>254</v>
      </c>
      <c r="J38" s="23">
        <v>15</v>
      </c>
      <c r="K38" s="23">
        <v>4</v>
      </c>
      <c r="L38" s="23">
        <v>11</v>
      </c>
      <c r="M38" s="23">
        <v>0</v>
      </c>
      <c r="N38" s="11" t="s">
        <v>261</v>
      </c>
      <c r="O38" s="11" t="s">
        <v>262</v>
      </c>
      <c r="P38" s="11" t="s">
        <v>263</v>
      </c>
      <c r="Q38" s="11" t="s">
        <v>31</v>
      </c>
      <c r="R38" s="11"/>
    </row>
    <row r="39" s="1" customFormat="1" ht="136.5" spans="1:18">
      <c r="A39" s="11">
        <v>35</v>
      </c>
      <c r="B39" s="11" t="s">
        <v>264</v>
      </c>
      <c r="C39" s="11" t="s">
        <v>192</v>
      </c>
      <c r="D39" s="11" t="s">
        <v>22</v>
      </c>
      <c r="E39" s="11" t="s">
        <v>265</v>
      </c>
      <c r="F39" s="11" t="s">
        <v>266</v>
      </c>
      <c r="G39" s="11" t="s">
        <v>264</v>
      </c>
      <c r="H39" s="11" t="s">
        <v>26</v>
      </c>
      <c r="I39" s="11" t="s">
        <v>254</v>
      </c>
      <c r="J39" s="23">
        <v>4</v>
      </c>
      <c r="K39" s="23">
        <v>4</v>
      </c>
      <c r="L39" s="23">
        <v>0</v>
      </c>
      <c r="M39" s="23">
        <v>0</v>
      </c>
      <c r="N39" s="11" t="s">
        <v>267</v>
      </c>
      <c r="O39" s="11" t="s">
        <v>268</v>
      </c>
      <c r="P39" s="11" t="s">
        <v>269</v>
      </c>
      <c r="Q39" s="11" t="s">
        <v>31</v>
      </c>
      <c r="R39" s="11"/>
    </row>
    <row r="40" s="1" customFormat="1" ht="189" spans="1:18">
      <c r="A40" s="11">
        <v>36</v>
      </c>
      <c r="B40" s="11" t="s">
        <v>270</v>
      </c>
      <c r="C40" s="11" t="s">
        <v>192</v>
      </c>
      <c r="D40" s="11" t="s">
        <v>22</v>
      </c>
      <c r="E40" s="11" t="s">
        <v>271</v>
      </c>
      <c r="F40" s="11" t="s">
        <v>272</v>
      </c>
      <c r="G40" s="11" t="s">
        <v>270</v>
      </c>
      <c r="H40" s="11" t="s">
        <v>26</v>
      </c>
      <c r="I40" s="11" t="s">
        <v>254</v>
      </c>
      <c r="J40" s="28">
        <v>2</v>
      </c>
      <c r="K40" s="28">
        <v>2</v>
      </c>
      <c r="L40" s="28">
        <v>0</v>
      </c>
      <c r="M40" s="28">
        <v>0</v>
      </c>
      <c r="N40" s="11" t="s">
        <v>273</v>
      </c>
      <c r="O40" s="11" t="s">
        <v>274</v>
      </c>
      <c r="P40" s="26" t="s">
        <v>275</v>
      </c>
      <c r="Q40" s="11" t="s">
        <v>31</v>
      </c>
      <c r="R40" s="11"/>
    </row>
    <row r="41" s="1" customFormat="1" ht="136.5" spans="1:18">
      <c r="A41" s="11">
        <v>37</v>
      </c>
      <c r="B41" s="11" t="s">
        <v>276</v>
      </c>
      <c r="C41" s="11" t="s">
        <v>192</v>
      </c>
      <c r="D41" s="11" t="s">
        <v>22</v>
      </c>
      <c r="E41" s="11" t="s">
        <v>277</v>
      </c>
      <c r="F41" s="11" t="s">
        <v>278</v>
      </c>
      <c r="G41" s="11" t="s">
        <v>276</v>
      </c>
      <c r="H41" s="11" t="s">
        <v>26</v>
      </c>
      <c r="I41" s="11" t="s">
        <v>254</v>
      </c>
      <c r="J41" s="23">
        <v>4</v>
      </c>
      <c r="K41" s="23">
        <v>4</v>
      </c>
      <c r="L41" s="23">
        <v>0</v>
      </c>
      <c r="M41" s="23">
        <v>0</v>
      </c>
      <c r="N41" s="11" t="s">
        <v>279</v>
      </c>
      <c r="O41" s="11" t="s">
        <v>280</v>
      </c>
      <c r="P41" s="11" t="s">
        <v>281</v>
      </c>
      <c r="Q41" s="11" t="s">
        <v>31</v>
      </c>
      <c r="R41" s="11"/>
    </row>
    <row r="42" s="1" customFormat="1" ht="157.5" spans="1:18">
      <c r="A42" s="11">
        <v>38</v>
      </c>
      <c r="B42" s="11" t="s">
        <v>282</v>
      </c>
      <c r="C42" s="11" t="s">
        <v>186</v>
      </c>
      <c r="D42" s="11" t="s">
        <v>22</v>
      </c>
      <c r="E42" s="11" t="s">
        <v>283</v>
      </c>
      <c r="F42" s="11" t="s">
        <v>284</v>
      </c>
      <c r="G42" s="11" t="s">
        <v>282</v>
      </c>
      <c r="H42" s="11" t="s">
        <v>26</v>
      </c>
      <c r="I42" s="11" t="s">
        <v>254</v>
      </c>
      <c r="J42" s="23">
        <v>3</v>
      </c>
      <c r="K42" s="23">
        <v>3</v>
      </c>
      <c r="L42" s="23">
        <v>0</v>
      </c>
      <c r="M42" s="23">
        <v>0</v>
      </c>
      <c r="N42" s="11" t="s">
        <v>285</v>
      </c>
      <c r="O42" s="11" t="s">
        <v>286</v>
      </c>
      <c r="P42" s="11" t="s">
        <v>287</v>
      </c>
      <c r="Q42" s="11" t="s">
        <v>31</v>
      </c>
      <c r="R42" s="11"/>
    </row>
    <row r="43" s="1" customFormat="1" ht="147" spans="1:18">
      <c r="A43" s="11">
        <v>39</v>
      </c>
      <c r="B43" s="11" t="s">
        <v>288</v>
      </c>
      <c r="C43" s="11" t="s">
        <v>192</v>
      </c>
      <c r="D43" s="11" t="s">
        <v>22</v>
      </c>
      <c r="E43" s="11" t="s">
        <v>289</v>
      </c>
      <c r="F43" s="11" t="s">
        <v>290</v>
      </c>
      <c r="G43" s="11" t="s">
        <v>288</v>
      </c>
      <c r="H43" s="11" t="s">
        <v>26</v>
      </c>
      <c r="I43" s="11" t="s">
        <v>291</v>
      </c>
      <c r="J43" s="23">
        <v>4</v>
      </c>
      <c r="K43" s="23">
        <v>4</v>
      </c>
      <c r="L43" s="23">
        <v>0</v>
      </c>
      <c r="M43" s="23">
        <v>0</v>
      </c>
      <c r="N43" s="11" t="s">
        <v>292</v>
      </c>
      <c r="O43" s="11" t="s">
        <v>293</v>
      </c>
      <c r="P43" s="11" t="s">
        <v>294</v>
      </c>
      <c r="Q43" s="11" t="s">
        <v>31</v>
      </c>
      <c r="R43" s="11"/>
    </row>
    <row r="44" s="1" customFormat="1" ht="105" spans="1:18">
      <c r="A44" s="11">
        <v>40</v>
      </c>
      <c r="B44" s="12" t="s">
        <v>295</v>
      </c>
      <c r="C44" s="12" t="s">
        <v>192</v>
      </c>
      <c r="D44" s="12" t="s">
        <v>22</v>
      </c>
      <c r="E44" s="12" t="s">
        <v>296</v>
      </c>
      <c r="F44" s="12" t="s">
        <v>297</v>
      </c>
      <c r="G44" s="12" t="s">
        <v>298</v>
      </c>
      <c r="H44" s="12" t="s">
        <v>26</v>
      </c>
      <c r="I44" s="12" t="s">
        <v>299</v>
      </c>
      <c r="J44" s="24">
        <v>9</v>
      </c>
      <c r="K44" s="24">
        <v>4</v>
      </c>
      <c r="L44" s="24">
        <v>4</v>
      </c>
      <c r="M44" s="24">
        <v>1</v>
      </c>
      <c r="N44" s="12" t="s">
        <v>300</v>
      </c>
      <c r="O44" s="12" t="s">
        <v>301</v>
      </c>
      <c r="P44" s="12" t="s">
        <v>302</v>
      </c>
      <c r="Q44" s="12" t="s">
        <v>31</v>
      </c>
      <c r="R44" s="12"/>
    </row>
    <row r="45" s="1" customFormat="1" ht="94.5" spans="1:18">
      <c r="A45" s="11">
        <v>41</v>
      </c>
      <c r="B45" s="12" t="s">
        <v>303</v>
      </c>
      <c r="C45" s="12" t="s">
        <v>304</v>
      </c>
      <c r="D45" s="12" t="s">
        <v>22</v>
      </c>
      <c r="E45" s="12" t="s">
        <v>305</v>
      </c>
      <c r="F45" s="12" t="s">
        <v>306</v>
      </c>
      <c r="G45" s="12" t="s">
        <v>307</v>
      </c>
      <c r="H45" s="12" t="s">
        <v>26</v>
      </c>
      <c r="I45" s="12" t="s">
        <v>308</v>
      </c>
      <c r="J45" s="24">
        <v>45</v>
      </c>
      <c r="K45" s="24">
        <v>8</v>
      </c>
      <c r="L45" s="24">
        <v>22</v>
      </c>
      <c r="M45" s="24">
        <v>15</v>
      </c>
      <c r="N45" s="12" t="s">
        <v>309</v>
      </c>
      <c r="O45" s="12" t="s">
        <v>310</v>
      </c>
      <c r="P45" s="12" t="s">
        <v>311</v>
      </c>
      <c r="Q45" s="12" t="s">
        <v>31</v>
      </c>
      <c r="R45" s="12"/>
    </row>
    <row r="46" s="1" customFormat="1" ht="94.5" spans="1:18">
      <c r="A46" s="11">
        <v>42</v>
      </c>
      <c r="B46" s="12" t="s">
        <v>312</v>
      </c>
      <c r="C46" s="12" t="s">
        <v>202</v>
      </c>
      <c r="D46" s="12" t="s">
        <v>22</v>
      </c>
      <c r="E46" s="12" t="s">
        <v>313</v>
      </c>
      <c r="F46" s="12" t="s">
        <v>314</v>
      </c>
      <c r="G46" s="12" t="s">
        <v>315</v>
      </c>
      <c r="H46" s="12" t="s">
        <v>26</v>
      </c>
      <c r="I46" s="12" t="s">
        <v>316</v>
      </c>
      <c r="J46" s="24">
        <v>11.4</v>
      </c>
      <c r="K46" s="24">
        <v>11.4</v>
      </c>
      <c r="L46" s="24">
        <v>0</v>
      </c>
      <c r="M46" s="24">
        <v>0</v>
      </c>
      <c r="N46" s="12" t="s">
        <v>317</v>
      </c>
      <c r="O46" s="12" t="s">
        <v>318</v>
      </c>
      <c r="P46" s="12" t="s">
        <v>319</v>
      </c>
      <c r="Q46" s="12" t="s">
        <v>31</v>
      </c>
      <c r="R46" s="12"/>
    </row>
    <row r="47" s="1" customFormat="1" ht="94.5" spans="1:18">
      <c r="A47" s="11">
        <v>43</v>
      </c>
      <c r="B47" s="12" t="s">
        <v>320</v>
      </c>
      <c r="C47" s="12" t="s">
        <v>321</v>
      </c>
      <c r="D47" s="12" t="s">
        <v>78</v>
      </c>
      <c r="E47" s="12" t="s">
        <v>322</v>
      </c>
      <c r="F47" s="12" t="s">
        <v>323</v>
      </c>
      <c r="G47" s="12" t="s">
        <v>324</v>
      </c>
      <c r="H47" s="12" t="s">
        <v>26</v>
      </c>
      <c r="I47" s="12" t="s">
        <v>325</v>
      </c>
      <c r="J47" s="24">
        <v>2</v>
      </c>
      <c r="K47" s="24">
        <v>2</v>
      </c>
      <c r="L47" s="24">
        <v>0</v>
      </c>
      <c r="M47" s="24">
        <v>0</v>
      </c>
      <c r="N47" s="12" t="s">
        <v>326</v>
      </c>
      <c r="O47" s="12" t="s">
        <v>327</v>
      </c>
      <c r="P47" s="12" t="s">
        <v>328</v>
      </c>
      <c r="Q47" s="12" t="s">
        <v>31</v>
      </c>
      <c r="R47" s="12"/>
    </row>
    <row r="48" s="1" customFormat="1" ht="94.5" spans="1:18">
      <c r="A48" s="11">
        <v>44</v>
      </c>
      <c r="B48" s="12" t="s">
        <v>329</v>
      </c>
      <c r="C48" s="12" t="s">
        <v>321</v>
      </c>
      <c r="D48" s="12" t="s">
        <v>78</v>
      </c>
      <c r="E48" s="12" t="s">
        <v>330</v>
      </c>
      <c r="F48" s="12" t="s">
        <v>331</v>
      </c>
      <c r="G48" s="12" t="s">
        <v>332</v>
      </c>
      <c r="H48" s="12" t="s">
        <v>26</v>
      </c>
      <c r="I48" s="12" t="s">
        <v>325</v>
      </c>
      <c r="J48" s="24">
        <v>2</v>
      </c>
      <c r="K48" s="24">
        <v>2</v>
      </c>
      <c r="L48" s="24">
        <v>0</v>
      </c>
      <c r="M48" s="24">
        <v>0</v>
      </c>
      <c r="N48" s="12" t="s">
        <v>333</v>
      </c>
      <c r="O48" s="12" t="s">
        <v>334</v>
      </c>
      <c r="P48" s="12" t="s">
        <v>335</v>
      </c>
      <c r="Q48" s="12" t="s">
        <v>31</v>
      </c>
      <c r="R48" s="12"/>
    </row>
    <row r="49" s="1" customFormat="1" ht="94.5" spans="1:18">
      <c r="A49" s="11">
        <v>45</v>
      </c>
      <c r="B49" s="12" t="s">
        <v>336</v>
      </c>
      <c r="C49" s="12" t="s">
        <v>321</v>
      </c>
      <c r="D49" s="12" t="s">
        <v>78</v>
      </c>
      <c r="E49" s="12" t="s">
        <v>337</v>
      </c>
      <c r="F49" s="12" t="s">
        <v>338</v>
      </c>
      <c r="G49" s="12" t="s">
        <v>339</v>
      </c>
      <c r="H49" s="12" t="s">
        <v>26</v>
      </c>
      <c r="I49" s="12" t="s">
        <v>325</v>
      </c>
      <c r="J49" s="24">
        <v>2</v>
      </c>
      <c r="K49" s="24">
        <v>2</v>
      </c>
      <c r="L49" s="24">
        <v>0</v>
      </c>
      <c r="M49" s="24">
        <v>0</v>
      </c>
      <c r="N49" s="12" t="s">
        <v>340</v>
      </c>
      <c r="O49" s="12" t="s">
        <v>341</v>
      </c>
      <c r="P49" s="12" t="s">
        <v>342</v>
      </c>
      <c r="Q49" s="12" t="s">
        <v>31</v>
      </c>
      <c r="R49" s="12"/>
    </row>
    <row r="50" s="1" customFormat="1" ht="94.5" spans="1:18">
      <c r="A50" s="11">
        <v>46</v>
      </c>
      <c r="B50" s="12" t="s">
        <v>343</v>
      </c>
      <c r="C50" s="12" t="s">
        <v>321</v>
      </c>
      <c r="D50" s="12" t="s">
        <v>78</v>
      </c>
      <c r="E50" s="12" t="s">
        <v>344</v>
      </c>
      <c r="F50" s="12" t="s">
        <v>345</v>
      </c>
      <c r="G50" s="12" t="s">
        <v>346</v>
      </c>
      <c r="H50" s="12" t="s">
        <v>26</v>
      </c>
      <c r="I50" s="12" t="s">
        <v>325</v>
      </c>
      <c r="J50" s="24">
        <v>2</v>
      </c>
      <c r="K50" s="24">
        <v>2</v>
      </c>
      <c r="L50" s="24">
        <v>0</v>
      </c>
      <c r="M50" s="24">
        <v>0</v>
      </c>
      <c r="N50" s="12" t="s">
        <v>347</v>
      </c>
      <c r="O50" s="12" t="s">
        <v>348</v>
      </c>
      <c r="P50" s="12" t="s">
        <v>349</v>
      </c>
      <c r="Q50" s="12" t="s">
        <v>31</v>
      </c>
      <c r="R50" s="12"/>
    </row>
    <row r="51" s="1" customFormat="1" ht="147" spans="1:18">
      <c r="A51" s="11">
        <v>47</v>
      </c>
      <c r="B51" s="12" t="s">
        <v>350</v>
      </c>
      <c r="C51" s="12" t="s">
        <v>321</v>
      </c>
      <c r="D51" s="12" t="s">
        <v>78</v>
      </c>
      <c r="E51" s="12" t="s">
        <v>351</v>
      </c>
      <c r="F51" s="12" t="s">
        <v>352</v>
      </c>
      <c r="G51" s="12" t="s">
        <v>353</v>
      </c>
      <c r="H51" s="12" t="s">
        <v>26</v>
      </c>
      <c r="I51" s="12" t="s">
        <v>325</v>
      </c>
      <c r="J51" s="24">
        <v>2</v>
      </c>
      <c r="K51" s="24">
        <v>2</v>
      </c>
      <c r="L51" s="24">
        <v>0</v>
      </c>
      <c r="M51" s="24">
        <v>0</v>
      </c>
      <c r="N51" s="12" t="s">
        <v>354</v>
      </c>
      <c r="O51" s="12" t="s">
        <v>355</v>
      </c>
      <c r="P51" s="12" t="s">
        <v>356</v>
      </c>
      <c r="Q51" s="12" t="s">
        <v>31</v>
      </c>
      <c r="R51" s="12"/>
    </row>
    <row r="52" s="1" customFormat="1" ht="94.5" spans="1:18">
      <c r="A52" s="11">
        <v>48</v>
      </c>
      <c r="B52" s="12" t="s">
        <v>357</v>
      </c>
      <c r="C52" s="12" t="s">
        <v>321</v>
      </c>
      <c r="D52" s="12" t="s">
        <v>78</v>
      </c>
      <c r="E52" s="12" t="s">
        <v>358</v>
      </c>
      <c r="F52" s="12" t="s">
        <v>359</v>
      </c>
      <c r="G52" s="12" t="s">
        <v>360</v>
      </c>
      <c r="H52" s="12" t="s">
        <v>26</v>
      </c>
      <c r="I52" s="12" t="s">
        <v>325</v>
      </c>
      <c r="J52" s="24" t="s">
        <v>361</v>
      </c>
      <c r="K52" s="24">
        <v>2</v>
      </c>
      <c r="L52" s="24">
        <v>0</v>
      </c>
      <c r="M52" s="24">
        <v>0</v>
      </c>
      <c r="N52" s="12" t="s">
        <v>362</v>
      </c>
      <c r="O52" s="12" t="s">
        <v>363</v>
      </c>
      <c r="P52" s="12" t="s">
        <v>364</v>
      </c>
      <c r="Q52" s="12" t="s">
        <v>31</v>
      </c>
      <c r="R52" s="12"/>
    </row>
    <row r="53" s="1" customFormat="1" ht="94.5" spans="1:18">
      <c r="A53" s="11">
        <v>49</v>
      </c>
      <c r="B53" s="12" t="s">
        <v>365</v>
      </c>
      <c r="C53" s="12" t="s">
        <v>366</v>
      </c>
      <c r="D53" s="12" t="s">
        <v>78</v>
      </c>
      <c r="E53" s="12" t="s">
        <v>367</v>
      </c>
      <c r="F53" s="12" t="s">
        <v>368</v>
      </c>
      <c r="G53" s="12" t="s">
        <v>369</v>
      </c>
      <c r="H53" s="12" t="s">
        <v>26</v>
      </c>
      <c r="I53" s="12" t="s">
        <v>370</v>
      </c>
      <c r="J53" s="24">
        <v>34</v>
      </c>
      <c r="K53" s="24">
        <v>8</v>
      </c>
      <c r="L53" s="24">
        <v>26</v>
      </c>
      <c r="M53" s="24">
        <v>0</v>
      </c>
      <c r="N53" s="12" t="s">
        <v>371</v>
      </c>
      <c r="O53" s="12" t="s">
        <v>372</v>
      </c>
      <c r="P53" s="12" t="s">
        <v>373</v>
      </c>
      <c r="Q53" s="12" t="s">
        <v>31</v>
      </c>
      <c r="R53" s="12"/>
    </row>
    <row r="54" s="1" customFormat="1" ht="262.5" spans="1:18">
      <c r="A54" s="11">
        <v>50</v>
      </c>
      <c r="B54" s="12" t="s">
        <v>374</v>
      </c>
      <c r="C54" s="12" t="s">
        <v>202</v>
      </c>
      <c r="D54" s="12" t="s">
        <v>78</v>
      </c>
      <c r="E54" s="12" t="s">
        <v>375</v>
      </c>
      <c r="F54" s="12" t="s">
        <v>376</v>
      </c>
      <c r="G54" s="12" t="s">
        <v>377</v>
      </c>
      <c r="H54" s="12" t="s">
        <v>26</v>
      </c>
      <c r="I54" s="12" t="s">
        <v>378</v>
      </c>
      <c r="J54" s="24">
        <v>10.8</v>
      </c>
      <c r="K54" s="24">
        <v>10.8</v>
      </c>
      <c r="L54" s="24">
        <v>0</v>
      </c>
      <c r="M54" s="24">
        <v>0</v>
      </c>
      <c r="N54" s="12" t="s">
        <v>379</v>
      </c>
      <c r="O54" s="12" t="s">
        <v>380</v>
      </c>
      <c r="P54" s="12" t="s">
        <v>381</v>
      </c>
      <c r="Q54" s="12" t="s">
        <v>31</v>
      </c>
      <c r="R54" s="12"/>
    </row>
    <row r="55" s="1" customFormat="1" ht="126" spans="1:18">
      <c r="A55" s="11">
        <v>51</v>
      </c>
      <c r="B55" s="12" t="s">
        <v>382</v>
      </c>
      <c r="C55" s="12" t="s">
        <v>192</v>
      </c>
      <c r="D55" s="12" t="s">
        <v>78</v>
      </c>
      <c r="E55" s="12" t="s">
        <v>383</v>
      </c>
      <c r="F55" s="12" t="s">
        <v>384</v>
      </c>
      <c r="G55" s="12" t="s">
        <v>382</v>
      </c>
      <c r="H55" s="12" t="s">
        <v>26</v>
      </c>
      <c r="I55" s="12">
        <v>44531</v>
      </c>
      <c r="J55" s="24">
        <v>10.5</v>
      </c>
      <c r="K55" s="24">
        <v>8</v>
      </c>
      <c r="L55" s="24">
        <v>2.5</v>
      </c>
      <c r="M55" s="24">
        <v>0</v>
      </c>
      <c r="N55" s="12" t="s">
        <v>385</v>
      </c>
      <c r="O55" s="12" t="s">
        <v>386</v>
      </c>
      <c r="P55" s="12" t="s">
        <v>387</v>
      </c>
      <c r="Q55" s="12" t="s">
        <v>31</v>
      </c>
      <c r="R55" s="12"/>
    </row>
    <row r="56" s="1" customFormat="1" ht="157.5" spans="1:18">
      <c r="A56" s="11">
        <v>52</v>
      </c>
      <c r="B56" s="12" t="s">
        <v>388</v>
      </c>
      <c r="C56" s="12" t="s">
        <v>192</v>
      </c>
      <c r="D56" s="12" t="s">
        <v>78</v>
      </c>
      <c r="E56" s="12" t="s">
        <v>389</v>
      </c>
      <c r="F56" s="12" t="s">
        <v>390</v>
      </c>
      <c r="G56" s="12" t="s">
        <v>388</v>
      </c>
      <c r="H56" s="11" t="s">
        <v>26</v>
      </c>
      <c r="I56" s="29">
        <v>44531</v>
      </c>
      <c r="J56" s="24">
        <v>5</v>
      </c>
      <c r="K56" s="24">
        <v>4</v>
      </c>
      <c r="L56" s="24">
        <v>1</v>
      </c>
      <c r="M56" s="24">
        <v>0</v>
      </c>
      <c r="N56" s="15" t="s">
        <v>391</v>
      </c>
      <c r="O56" s="12" t="s">
        <v>392</v>
      </c>
      <c r="P56" s="12" t="s">
        <v>387</v>
      </c>
      <c r="Q56" s="12" t="s">
        <v>31</v>
      </c>
      <c r="R56" s="15"/>
    </row>
    <row r="57" s="1" customFormat="1" ht="136.5" spans="1:18">
      <c r="A57" s="11">
        <v>53</v>
      </c>
      <c r="B57" s="12" t="s">
        <v>393</v>
      </c>
      <c r="C57" s="12" t="s">
        <v>160</v>
      </c>
      <c r="D57" s="12" t="s">
        <v>78</v>
      </c>
      <c r="E57" s="12" t="s">
        <v>394</v>
      </c>
      <c r="F57" s="12" t="s">
        <v>395</v>
      </c>
      <c r="G57" s="12" t="s">
        <v>393</v>
      </c>
      <c r="H57" s="12" t="s">
        <v>26</v>
      </c>
      <c r="I57" s="29">
        <v>44531</v>
      </c>
      <c r="J57" s="24">
        <v>4.5</v>
      </c>
      <c r="K57" s="24">
        <v>4</v>
      </c>
      <c r="L57" s="24">
        <v>0.5</v>
      </c>
      <c r="M57" s="24">
        <v>0</v>
      </c>
      <c r="N57" s="15" t="s">
        <v>396</v>
      </c>
      <c r="O57" s="12" t="s">
        <v>397</v>
      </c>
      <c r="P57" s="12" t="s">
        <v>387</v>
      </c>
      <c r="Q57" s="12" t="s">
        <v>31</v>
      </c>
      <c r="R57" s="15"/>
    </row>
    <row r="58" s="1" customFormat="1" ht="105" spans="1:18">
      <c r="A58" s="11">
        <v>54</v>
      </c>
      <c r="B58" s="12" t="s">
        <v>398</v>
      </c>
      <c r="C58" s="12" t="s">
        <v>202</v>
      </c>
      <c r="D58" s="12" t="s">
        <v>78</v>
      </c>
      <c r="E58" s="12" t="s">
        <v>399</v>
      </c>
      <c r="F58" s="12" t="s">
        <v>400</v>
      </c>
      <c r="G58" s="12" t="s">
        <v>401</v>
      </c>
      <c r="H58" s="12" t="s">
        <v>26</v>
      </c>
      <c r="I58" s="29">
        <v>44531</v>
      </c>
      <c r="J58" s="24">
        <v>12.6</v>
      </c>
      <c r="K58" s="24">
        <v>12.6</v>
      </c>
      <c r="L58" s="24">
        <v>0</v>
      </c>
      <c r="M58" s="24">
        <v>0</v>
      </c>
      <c r="N58" s="12" t="s">
        <v>402</v>
      </c>
      <c r="O58" s="12" t="s">
        <v>403</v>
      </c>
      <c r="P58" s="12" t="s">
        <v>404</v>
      </c>
      <c r="Q58" s="12" t="s">
        <v>31</v>
      </c>
      <c r="R58" s="15"/>
    </row>
    <row r="59" s="1" customFormat="1" ht="136.5" spans="1:18">
      <c r="A59" s="11">
        <v>55</v>
      </c>
      <c r="B59" s="12" t="s">
        <v>405</v>
      </c>
      <c r="C59" s="12" t="s">
        <v>192</v>
      </c>
      <c r="D59" s="12" t="s">
        <v>78</v>
      </c>
      <c r="E59" s="11" t="s">
        <v>406</v>
      </c>
      <c r="F59" s="12" t="s">
        <v>407</v>
      </c>
      <c r="G59" s="12" t="s">
        <v>401</v>
      </c>
      <c r="H59" s="11" t="s">
        <v>26</v>
      </c>
      <c r="I59" s="29">
        <v>44531</v>
      </c>
      <c r="J59" s="24">
        <v>7</v>
      </c>
      <c r="K59" s="24">
        <v>7</v>
      </c>
      <c r="L59" s="24">
        <v>0</v>
      </c>
      <c r="M59" s="24">
        <v>0</v>
      </c>
      <c r="N59" s="15" t="s">
        <v>408</v>
      </c>
      <c r="O59" s="12" t="s">
        <v>409</v>
      </c>
      <c r="P59" s="12" t="s">
        <v>410</v>
      </c>
      <c r="Q59" s="12" t="s">
        <v>31</v>
      </c>
      <c r="R59" s="15"/>
    </row>
    <row r="60" s="1" customFormat="1" ht="115.5" spans="1:18">
      <c r="A60" s="11">
        <v>56</v>
      </c>
      <c r="B60" s="15" t="s">
        <v>411</v>
      </c>
      <c r="C60" s="12" t="s">
        <v>192</v>
      </c>
      <c r="D60" s="12" t="s">
        <v>22</v>
      </c>
      <c r="E60" s="12" t="s">
        <v>412</v>
      </c>
      <c r="F60" s="18" t="s">
        <v>413</v>
      </c>
      <c r="G60" s="12" t="s">
        <v>414</v>
      </c>
      <c r="H60" s="12" t="s">
        <v>26</v>
      </c>
      <c r="I60" s="12" t="s">
        <v>415</v>
      </c>
      <c r="J60" s="24">
        <f>K60+L60+M60</f>
        <v>15.2</v>
      </c>
      <c r="K60" s="24">
        <v>2</v>
      </c>
      <c r="L60" s="24">
        <v>13.2</v>
      </c>
      <c r="M60" s="24">
        <v>0</v>
      </c>
      <c r="N60" s="12" t="s">
        <v>416</v>
      </c>
      <c r="O60" s="18" t="s">
        <v>417</v>
      </c>
      <c r="P60" s="18" t="s">
        <v>418</v>
      </c>
      <c r="Q60" s="12" t="s">
        <v>31</v>
      </c>
      <c r="R60" s="12"/>
    </row>
    <row r="61" s="1" customFormat="1" ht="147" spans="1:18">
      <c r="A61" s="11">
        <v>57</v>
      </c>
      <c r="B61" s="12" t="s">
        <v>419</v>
      </c>
      <c r="C61" s="12" t="s">
        <v>192</v>
      </c>
      <c r="D61" s="12" t="s">
        <v>22</v>
      </c>
      <c r="E61" s="12" t="s">
        <v>420</v>
      </c>
      <c r="F61" s="18" t="s">
        <v>421</v>
      </c>
      <c r="G61" s="15" t="s">
        <v>422</v>
      </c>
      <c r="H61" s="12" t="s">
        <v>26</v>
      </c>
      <c r="I61" s="12" t="s">
        <v>423</v>
      </c>
      <c r="J61" s="24">
        <v>8</v>
      </c>
      <c r="K61" s="24">
        <v>8</v>
      </c>
      <c r="L61" s="24">
        <v>0</v>
      </c>
      <c r="M61" s="24">
        <v>0</v>
      </c>
      <c r="N61" s="12" t="s">
        <v>424</v>
      </c>
      <c r="O61" s="12" t="s">
        <v>425</v>
      </c>
      <c r="P61" s="12" t="s">
        <v>426</v>
      </c>
      <c r="Q61" s="12" t="s">
        <v>31</v>
      </c>
      <c r="R61" s="15"/>
    </row>
    <row r="62" s="1" customFormat="1" ht="105" spans="1:18">
      <c r="A62" s="11">
        <v>58</v>
      </c>
      <c r="B62" s="12" t="s">
        <v>427</v>
      </c>
      <c r="C62" s="12" t="s">
        <v>202</v>
      </c>
      <c r="D62" s="12" t="s">
        <v>22</v>
      </c>
      <c r="E62" s="12" t="s">
        <v>428</v>
      </c>
      <c r="F62" s="18" t="s">
        <v>429</v>
      </c>
      <c r="G62" s="15" t="s">
        <v>427</v>
      </c>
      <c r="H62" s="12" t="s">
        <v>26</v>
      </c>
      <c r="I62" s="12" t="s">
        <v>430</v>
      </c>
      <c r="J62" s="24">
        <v>14.4</v>
      </c>
      <c r="K62" s="24">
        <v>14.4</v>
      </c>
      <c r="L62" s="24">
        <v>0</v>
      </c>
      <c r="M62" s="24">
        <v>0</v>
      </c>
      <c r="N62" s="12" t="s">
        <v>431</v>
      </c>
      <c r="O62" s="12" t="s">
        <v>432</v>
      </c>
      <c r="P62" s="12" t="s">
        <v>433</v>
      </c>
      <c r="Q62" s="12" t="s">
        <v>31</v>
      </c>
      <c r="R62" s="15"/>
    </row>
    <row r="63" s="1" customFormat="1" ht="94.5" spans="1:18">
      <c r="A63" s="11">
        <v>59</v>
      </c>
      <c r="B63" s="12" t="s">
        <v>434</v>
      </c>
      <c r="C63" s="12" t="s">
        <v>202</v>
      </c>
      <c r="D63" s="12" t="s">
        <v>78</v>
      </c>
      <c r="E63" s="12" t="s">
        <v>435</v>
      </c>
      <c r="F63" s="12" t="s">
        <v>436</v>
      </c>
      <c r="G63" s="12" t="s">
        <v>434</v>
      </c>
      <c r="H63" s="12" t="s">
        <v>26</v>
      </c>
      <c r="I63" s="12" t="s">
        <v>205</v>
      </c>
      <c r="J63" s="24">
        <v>18.6</v>
      </c>
      <c r="K63" s="24">
        <v>18.6</v>
      </c>
      <c r="L63" s="24">
        <v>0</v>
      </c>
      <c r="M63" s="24">
        <v>0</v>
      </c>
      <c r="N63" s="12" t="s">
        <v>437</v>
      </c>
      <c r="O63" s="12" t="s">
        <v>438</v>
      </c>
      <c r="P63" s="12" t="s">
        <v>439</v>
      </c>
      <c r="Q63" s="12" t="s">
        <v>31</v>
      </c>
      <c r="R63" s="12"/>
    </row>
    <row r="64" s="1" customFormat="1" ht="136.5" spans="1:18">
      <c r="A64" s="11">
        <v>60</v>
      </c>
      <c r="B64" s="12" t="s">
        <v>440</v>
      </c>
      <c r="C64" s="12" t="s">
        <v>441</v>
      </c>
      <c r="D64" s="12" t="s">
        <v>78</v>
      </c>
      <c r="E64" s="19" t="s">
        <v>442</v>
      </c>
      <c r="F64" s="12" t="s">
        <v>443</v>
      </c>
      <c r="G64" s="12" t="s">
        <v>440</v>
      </c>
      <c r="H64" s="12" t="s">
        <v>133</v>
      </c>
      <c r="I64" s="12" t="s">
        <v>291</v>
      </c>
      <c r="J64" s="24">
        <v>5.03</v>
      </c>
      <c r="K64" s="24">
        <v>4</v>
      </c>
      <c r="L64" s="24">
        <v>0</v>
      </c>
      <c r="M64" s="24">
        <v>1.03</v>
      </c>
      <c r="N64" s="12" t="s">
        <v>444</v>
      </c>
      <c r="O64" s="12" t="s">
        <v>445</v>
      </c>
      <c r="P64" s="12" t="s">
        <v>446</v>
      </c>
      <c r="Q64" s="12" t="s">
        <v>31</v>
      </c>
      <c r="R64" s="12"/>
    </row>
    <row r="65" s="1" customFormat="1" ht="126" spans="1:18">
      <c r="A65" s="11">
        <v>61</v>
      </c>
      <c r="B65" s="12" t="s">
        <v>447</v>
      </c>
      <c r="C65" s="12" t="s">
        <v>441</v>
      </c>
      <c r="D65" s="12" t="s">
        <v>78</v>
      </c>
      <c r="E65" s="12" t="s">
        <v>448</v>
      </c>
      <c r="F65" s="12" t="s">
        <v>449</v>
      </c>
      <c r="G65" s="12" t="s">
        <v>447</v>
      </c>
      <c r="H65" s="12" t="s">
        <v>133</v>
      </c>
      <c r="I65" s="12" t="s">
        <v>291</v>
      </c>
      <c r="J65" s="24">
        <v>5.5</v>
      </c>
      <c r="K65" s="24">
        <v>4</v>
      </c>
      <c r="L65" s="24">
        <v>0</v>
      </c>
      <c r="M65" s="24">
        <v>1.5</v>
      </c>
      <c r="N65" s="12" t="s">
        <v>450</v>
      </c>
      <c r="O65" s="12" t="s">
        <v>451</v>
      </c>
      <c r="P65" s="12" t="s">
        <v>452</v>
      </c>
      <c r="Q65" s="12" t="s">
        <v>31</v>
      </c>
      <c r="R65" s="12"/>
    </row>
    <row r="66" s="1" customFormat="1" ht="115.5" spans="1:18">
      <c r="A66" s="11">
        <v>62</v>
      </c>
      <c r="B66" s="12" t="s">
        <v>453</v>
      </c>
      <c r="C66" s="19" t="s">
        <v>454</v>
      </c>
      <c r="D66" s="12" t="s">
        <v>78</v>
      </c>
      <c r="E66" s="12" t="s">
        <v>455</v>
      </c>
      <c r="F66" s="12" t="s">
        <v>456</v>
      </c>
      <c r="G66" s="12" t="s">
        <v>453</v>
      </c>
      <c r="H66" s="12" t="s">
        <v>133</v>
      </c>
      <c r="I66" s="12" t="s">
        <v>291</v>
      </c>
      <c r="J66" s="24">
        <v>5</v>
      </c>
      <c r="K66" s="24">
        <v>5</v>
      </c>
      <c r="L66" s="24">
        <v>0</v>
      </c>
      <c r="M66" s="24">
        <v>0</v>
      </c>
      <c r="N66" s="12" t="s">
        <v>457</v>
      </c>
      <c r="O66" s="19" t="s">
        <v>458</v>
      </c>
      <c r="P66" s="19" t="s">
        <v>459</v>
      </c>
      <c r="Q66" s="12" t="s">
        <v>31</v>
      </c>
      <c r="R66" s="12"/>
    </row>
    <row r="67" s="1" customFormat="1" ht="136.5" spans="1:18">
      <c r="A67" s="11">
        <v>63</v>
      </c>
      <c r="B67" s="12" t="s">
        <v>460</v>
      </c>
      <c r="C67" s="12" t="s">
        <v>441</v>
      </c>
      <c r="D67" s="12" t="s">
        <v>78</v>
      </c>
      <c r="E67" s="19" t="s">
        <v>461</v>
      </c>
      <c r="F67" s="19" t="s">
        <v>462</v>
      </c>
      <c r="G67" s="12" t="s">
        <v>460</v>
      </c>
      <c r="H67" s="12" t="s">
        <v>133</v>
      </c>
      <c r="I67" s="12" t="s">
        <v>291</v>
      </c>
      <c r="J67" s="41">
        <v>75</v>
      </c>
      <c r="K67" s="41">
        <v>5</v>
      </c>
      <c r="L67" s="41">
        <v>0</v>
      </c>
      <c r="M67" s="41">
        <v>70</v>
      </c>
      <c r="N67" s="12" t="s">
        <v>463</v>
      </c>
      <c r="O67" s="19" t="s">
        <v>464</v>
      </c>
      <c r="P67" s="42" t="s">
        <v>465</v>
      </c>
      <c r="Q67" s="12" t="s">
        <v>31</v>
      </c>
      <c r="R67" s="12"/>
    </row>
    <row r="68" s="1" customFormat="1" ht="147" spans="1:18">
      <c r="A68" s="11">
        <v>64</v>
      </c>
      <c r="B68" s="12" t="s">
        <v>466</v>
      </c>
      <c r="C68" s="12" t="s">
        <v>186</v>
      </c>
      <c r="D68" s="12" t="s">
        <v>78</v>
      </c>
      <c r="E68" s="12" t="s">
        <v>467</v>
      </c>
      <c r="F68" s="12" t="s">
        <v>468</v>
      </c>
      <c r="G68" s="12" t="s">
        <v>466</v>
      </c>
      <c r="H68" s="12" t="s">
        <v>133</v>
      </c>
      <c r="I68" s="12" t="s">
        <v>291</v>
      </c>
      <c r="J68" s="24">
        <v>5</v>
      </c>
      <c r="K68" s="24">
        <v>3</v>
      </c>
      <c r="L68" s="24">
        <v>0</v>
      </c>
      <c r="M68" s="24">
        <v>2</v>
      </c>
      <c r="N68" s="12" t="s">
        <v>469</v>
      </c>
      <c r="O68" s="19" t="s">
        <v>470</v>
      </c>
      <c r="P68" s="19" t="s">
        <v>471</v>
      </c>
      <c r="Q68" s="12" t="s">
        <v>31</v>
      </c>
      <c r="R68" s="12"/>
    </row>
    <row r="69" s="1" customFormat="1" ht="94.5" spans="1:18">
      <c r="A69" s="11">
        <v>65</v>
      </c>
      <c r="B69" s="12" t="s">
        <v>472</v>
      </c>
      <c r="C69" s="19" t="s">
        <v>454</v>
      </c>
      <c r="D69" s="12" t="s">
        <v>78</v>
      </c>
      <c r="E69" s="33" t="s">
        <v>473</v>
      </c>
      <c r="F69" s="34" t="s">
        <v>474</v>
      </c>
      <c r="G69" s="12" t="s">
        <v>472</v>
      </c>
      <c r="H69" s="34" t="s">
        <v>26</v>
      </c>
      <c r="I69" s="12" t="s">
        <v>291</v>
      </c>
      <c r="J69" s="43">
        <v>4.8</v>
      </c>
      <c r="K69" s="43">
        <v>4</v>
      </c>
      <c r="L69" s="43">
        <v>0</v>
      </c>
      <c r="M69" s="43">
        <v>0.8</v>
      </c>
      <c r="N69" s="44" t="s">
        <v>475</v>
      </c>
      <c r="O69" s="34" t="s">
        <v>476</v>
      </c>
      <c r="P69" s="19" t="s">
        <v>477</v>
      </c>
      <c r="Q69" s="12" t="s">
        <v>31</v>
      </c>
      <c r="R69" s="19"/>
    </row>
    <row r="70" s="1" customFormat="1" ht="136.5" spans="1:18">
      <c r="A70" s="11">
        <v>66</v>
      </c>
      <c r="B70" s="12" t="s">
        <v>478</v>
      </c>
      <c r="C70" s="12" t="s">
        <v>87</v>
      </c>
      <c r="D70" s="12" t="s">
        <v>78</v>
      </c>
      <c r="E70" s="12" t="s">
        <v>479</v>
      </c>
      <c r="F70" s="12" t="s">
        <v>480</v>
      </c>
      <c r="G70" s="12" t="s">
        <v>478</v>
      </c>
      <c r="H70" s="34" t="s">
        <v>26</v>
      </c>
      <c r="I70" s="12" t="s">
        <v>291</v>
      </c>
      <c r="J70" s="24">
        <v>18</v>
      </c>
      <c r="K70" s="24">
        <v>8</v>
      </c>
      <c r="L70" s="24">
        <v>0</v>
      </c>
      <c r="M70" s="24">
        <v>10</v>
      </c>
      <c r="N70" s="12" t="s">
        <v>481</v>
      </c>
      <c r="O70" s="12" t="s">
        <v>482</v>
      </c>
      <c r="P70" s="12" t="s">
        <v>483</v>
      </c>
      <c r="Q70" s="12" t="s">
        <v>26</v>
      </c>
      <c r="R70" s="19"/>
    </row>
    <row r="71" s="1" customFormat="1" ht="315" spans="1:18">
      <c r="A71" s="11">
        <v>67</v>
      </c>
      <c r="B71" s="11" t="s">
        <v>484</v>
      </c>
      <c r="C71" s="35" t="s">
        <v>202</v>
      </c>
      <c r="D71" s="11" t="s">
        <v>78</v>
      </c>
      <c r="E71" s="11" t="s">
        <v>485</v>
      </c>
      <c r="F71" s="11" t="s">
        <v>486</v>
      </c>
      <c r="G71" s="11" t="s">
        <v>487</v>
      </c>
      <c r="H71" s="11" t="s">
        <v>26</v>
      </c>
      <c r="I71" s="11" t="s">
        <v>205</v>
      </c>
      <c r="J71" s="23">
        <v>12.6</v>
      </c>
      <c r="K71" s="23">
        <v>12.6</v>
      </c>
      <c r="L71" s="23">
        <v>0</v>
      </c>
      <c r="M71" s="23">
        <v>0</v>
      </c>
      <c r="N71" s="11" t="s">
        <v>488</v>
      </c>
      <c r="O71" s="14" t="s">
        <v>489</v>
      </c>
      <c r="P71" s="11" t="s">
        <v>490</v>
      </c>
      <c r="Q71" s="11" t="s">
        <v>31</v>
      </c>
      <c r="R71" s="11"/>
    </row>
    <row r="72" s="1" customFormat="1" ht="178.5" spans="1:18">
      <c r="A72" s="11">
        <v>68</v>
      </c>
      <c r="B72" s="11" t="s">
        <v>491</v>
      </c>
      <c r="C72" s="11" t="s">
        <v>492</v>
      </c>
      <c r="D72" s="11" t="s">
        <v>78</v>
      </c>
      <c r="E72" s="11" t="s">
        <v>493</v>
      </c>
      <c r="F72" s="11" t="s">
        <v>494</v>
      </c>
      <c r="G72" s="11" t="s">
        <v>495</v>
      </c>
      <c r="H72" s="11" t="s">
        <v>26</v>
      </c>
      <c r="I72" s="11" t="s">
        <v>205</v>
      </c>
      <c r="J72" s="23">
        <v>10</v>
      </c>
      <c r="K72" s="23">
        <v>7</v>
      </c>
      <c r="L72" s="23">
        <v>0</v>
      </c>
      <c r="M72" s="23">
        <v>3</v>
      </c>
      <c r="N72" s="11" t="s">
        <v>496</v>
      </c>
      <c r="O72" s="14" t="s">
        <v>497</v>
      </c>
      <c r="P72" s="11" t="s">
        <v>498</v>
      </c>
      <c r="Q72" s="11" t="s">
        <v>31</v>
      </c>
      <c r="R72" s="11"/>
    </row>
    <row r="73" s="1" customFormat="1" ht="84" spans="1:18">
      <c r="A73" s="11">
        <v>69</v>
      </c>
      <c r="B73" s="11" t="s">
        <v>499</v>
      </c>
      <c r="C73" s="11" t="s">
        <v>202</v>
      </c>
      <c r="D73" s="11" t="s">
        <v>22</v>
      </c>
      <c r="E73" s="11" t="s">
        <v>500</v>
      </c>
      <c r="F73" s="11" t="s">
        <v>501</v>
      </c>
      <c r="G73" s="11" t="s">
        <v>499</v>
      </c>
      <c r="H73" s="11" t="s">
        <v>26</v>
      </c>
      <c r="I73" s="11" t="s">
        <v>247</v>
      </c>
      <c r="J73" s="23">
        <v>18.6</v>
      </c>
      <c r="K73" s="23">
        <v>18.6</v>
      </c>
      <c r="L73" s="23">
        <v>0</v>
      </c>
      <c r="M73" s="23">
        <v>0</v>
      </c>
      <c r="N73" s="11" t="s">
        <v>502</v>
      </c>
      <c r="O73" s="11" t="s">
        <v>503</v>
      </c>
      <c r="P73" s="11" t="s">
        <v>504</v>
      </c>
      <c r="Q73" s="11" t="s">
        <v>31</v>
      </c>
      <c r="R73" s="52"/>
    </row>
    <row r="74" s="1" customFormat="1" ht="105" spans="1:18">
      <c r="A74" s="11">
        <v>70</v>
      </c>
      <c r="B74" s="11" t="s">
        <v>505</v>
      </c>
      <c r="C74" s="11" t="s">
        <v>160</v>
      </c>
      <c r="D74" s="11" t="s">
        <v>22</v>
      </c>
      <c r="E74" s="11" t="s">
        <v>506</v>
      </c>
      <c r="F74" s="11" t="s">
        <v>507</v>
      </c>
      <c r="G74" s="11" t="s">
        <v>505</v>
      </c>
      <c r="H74" s="11" t="s">
        <v>26</v>
      </c>
      <c r="I74" s="11" t="s">
        <v>508</v>
      </c>
      <c r="J74" s="23">
        <v>11.3</v>
      </c>
      <c r="K74" s="23">
        <v>8</v>
      </c>
      <c r="L74" s="23">
        <v>3.3</v>
      </c>
      <c r="M74" s="23">
        <v>0</v>
      </c>
      <c r="N74" s="11" t="s">
        <v>509</v>
      </c>
      <c r="O74" s="11" t="s">
        <v>510</v>
      </c>
      <c r="P74" s="45" t="s">
        <v>511</v>
      </c>
      <c r="Q74" s="11" t="s">
        <v>31</v>
      </c>
      <c r="R74" s="52"/>
    </row>
    <row r="75" s="1" customFormat="1" ht="105" spans="1:18">
      <c r="A75" s="11">
        <v>71</v>
      </c>
      <c r="B75" s="11" t="s">
        <v>512</v>
      </c>
      <c r="C75" s="11" t="s">
        <v>160</v>
      </c>
      <c r="D75" s="11" t="s">
        <v>22</v>
      </c>
      <c r="E75" s="11" t="s">
        <v>513</v>
      </c>
      <c r="F75" s="11" t="s">
        <v>514</v>
      </c>
      <c r="G75" s="11" t="s">
        <v>515</v>
      </c>
      <c r="H75" s="11" t="s">
        <v>26</v>
      </c>
      <c r="I75" s="46" t="s">
        <v>516</v>
      </c>
      <c r="J75" s="23">
        <v>4</v>
      </c>
      <c r="K75" s="23">
        <v>4</v>
      </c>
      <c r="L75" s="23">
        <v>0</v>
      </c>
      <c r="M75" s="23">
        <v>0</v>
      </c>
      <c r="N75" s="11" t="s">
        <v>517</v>
      </c>
      <c r="O75" s="11" t="s">
        <v>518</v>
      </c>
      <c r="P75" s="45" t="s">
        <v>519</v>
      </c>
      <c r="Q75" s="11" t="s">
        <v>31</v>
      </c>
      <c r="R75" s="52"/>
    </row>
    <row r="76" s="1" customFormat="1" ht="115.5" spans="1:18">
      <c r="A76" s="11">
        <v>72</v>
      </c>
      <c r="B76" s="11" t="s">
        <v>512</v>
      </c>
      <c r="C76" s="11" t="s">
        <v>454</v>
      </c>
      <c r="D76" s="11" t="s">
        <v>22</v>
      </c>
      <c r="E76" s="11" t="s">
        <v>520</v>
      </c>
      <c r="F76" s="11" t="s">
        <v>521</v>
      </c>
      <c r="G76" s="11" t="s">
        <v>515</v>
      </c>
      <c r="H76" s="11" t="s">
        <v>26</v>
      </c>
      <c r="I76" s="46" t="s">
        <v>516</v>
      </c>
      <c r="J76" s="23">
        <v>3</v>
      </c>
      <c r="K76" s="23">
        <v>3</v>
      </c>
      <c r="L76" s="23">
        <v>0</v>
      </c>
      <c r="M76" s="23">
        <v>0</v>
      </c>
      <c r="N76" s="11" t="s">
        <v>509</v>
      </c>
      <c r="O76" s="11" t="s">
        <v>522</v>
      </c>
      <c r="P76" s="11" t="s">
        <v>523</v>
      </c>
      <c r="Q76" s="11" t="s">
        <v>31</v>
      </c>
      <c r="R76" s="11"/>
    </row>
    <row r="77" s="1" customFormat="1" ht="115.5" spans="1:18">
      <c r="A77" s="11">
        <v>73</v>
      </c>
      <c r="B77" s="11" t="s">
        <v>524</v>
      </c>
      <c r="C77" s="11" t="s">
        <v>454</v>
      </c>
      <c r="D77" s="11" t="s">
        <v>78</v>
      </c>
      <c r="E77" s="11" t="s">
        <v>525</v>
      </c>
      <c r="F77" s="11" t="s">
        <v>526</v>
      </c>
      <c r="G77" s="11" t="s">
        <v>527</v>
      </c>
      <c r="H77" s="11" t="s">
        <v>26</v>
      </c>
      <c r="I77" s="11" t="s">
        <v>508</v>
      </c>
      <c r="J77" s="23">
        <v>6.56</v>
      </c>
      <c r="K77" s="23">
        <v>4</v>
      </c>
      <c r="L77" s="23">
        <v>2.5</v>
      </c>
      <c r="M77" s="23">
        <v>0.06</v>
      </c>
      <c r="N77" s="47" t="s">
        <v>528</v>
      </c>
      <c r="O77" s="11" t="s">
        <v>529</v>
      </c>
      <c r="P77" s="45" t="s">
        <v>530</v>
      </c>
      <c r="Q77" s="11"/>
      <c r="R77" s="11"/>
    </row>
    <row r="78" s="1" customFormat="1" ht="115.5" spans="1:18">
      <c r="A78" s="11">
        <v>74</v>
      </c>
      <c r="B78" s="11" t="s">
        <v>531</v>
      </c>
      <c r="C78" s="11" t="s">
        <v>441</v>
      </c>
      <c r="D78" s="11" t="s">
        <v>78</v>
      </c>
      <c r="E78" s="11" t="s">
        <v>532</v>
      </c>
      <c r="F78" s="11" t="s">
        <v>533</v>
      </c>
      <c r="G78" s="11" t="s">
        <v>534</v>
      </c>
      <c r="H78" s="11" t="s">
        <v>26</v>
      </c>
      <c r="I78" s="11" t="s">
        <v>508</v>
      </c>
      <c r="J78" s="23">
        <v>30</v>
      </c>
      <c r="K78" s="23">
        <v>8</v>
      </c>
      <c r="L78" s="23">
        <v>10</v>
      </c>
      <c r="M78" s="23">
        <v>12</v>
      </c>
      <c r="N78" s="11" t="s">
        <v>535</v>
      </c>
      <c r="O78" s="11" t="s">
        <v>536</v>
      </c>
      <c r="P78" s="45" t="s">
        <v>537</v>
      </c>
      <c r="Q78" s="11" t="s">
        <v>31</v>
      </c>
      <c r="R78" s="11"/>
    </row>
    <row r="79" s="1" customFormat="1" ht="105" spans="1:18">
      <c r="A79" s="11">
        <v>75</v>
      </c>
      <c r="B79" s="11" t="s">
        <v>538</v>
      </c>
      <c r="C79" s="11" t="s">
        <v>454</v>
      </c>
      <c r="D79" s="11" t="s">
        <v>78</v>
      </c>
      <c r="E79" s="11" t="s">
        <v>539</v>
      </c>
      <c r="F79" s="11" t="s">
        <v>540</v>
      </c>
      <c r="G79" s="11" t="s">
        <v>541</v>
      </c>
      <c r="H79" s="11" t="s">
        <v>26</v>
      </c>
      <c r="I79" s="11" t="s">
        <v>508</v>
      </c>
      <c r="J79" s="23">
        <v>3</v>
      </c>
      <c r="K79" s="23">
        <v>3</v>
      </c>
      <c r="L79" s="23">
        <v>0</v>
      </c>
      <c r="M79" s="23">
        <v>0</v>
      </c>
      <c r="N79" s="11" t="s">
        <v>542</v>
      </c>
      <c r="O79" s="11" t="s">
        <v>543</v>
      </c>
      <c r="P79" s="11" t="s">
        <v>544</v>
      </c>
      <c r="Q79" s="11" t="s">
        <v>31</v>
      </c>
      <c r="R79" s="11"/>
    </row>
    <row r="80" s="1" customFormat="1" ht="84" spans="1:18">
      <c r="A80" s="11">
        <v>76</v>
      </c>
      <c r="B80" s="11" t="s">
        <v>545</v>
      </c>
      <c r="C80" s="36" t="s">
        <v>546</v>
      </c>
      <c r="D80" s="11" t="s">
        <v>78</v>
      </c>
      <c r="E80" s="13" t="s">
        <v>547</v>
      </c>
      <c r="F80" s="13" t="s">
        <v>548</v>
      </c>
      <c r="G80" s="11" t="s">
        <v>549</v>
      </c>
      <c r="H80" s="11" t="s">
        <v>26</v>
      </c>
      <c r="I80" s="11" t="s">
        <v>550</v>
      </c>
      <c r="J80" s="23">
        <v>8</v>
      </c>
      <c r="K80" s="23">
        <v>8</v>
      </c>
      <c r="L80" s="23">
        <v>0</v>
      </c>
      <c r="M80" s="23">
        <v>0</v>
      </c>
      <c r="N80" s="11" t="s">
        <v>551</v>
      </c>
      <c r="O80" s="13" t="s">
        <v>552</v>
      </c>
      <c r="P80" s="45" t="s">
        <v>553</v>
      </c>
      <c r="Q80" s="11" t="s">
        <v>31</v>
      </c>
      <c r="R80" s="11"/>
    </row>
    <row r="81" s="1" customFormat="1" ht="94.5" spans="1:18">
      <c r="A81" s="11">
        <v>77</v>
      </c>
      <c r="B81" s="11" t="s">
        <v>554</v>
      </c>
      <c r="C81" s="11" t="s">
        <v>202</v>
      </c>
      <c r="D81" s="11" t="s">
        <v>22</v>
      </c>
      <c r="E81" s="11" t="s">
        <v>555</v>
      </c>
      <c r="F81" s="11" t="s">
        <v>556</v>
      </c>
      <c r="G81" s="11" t="s">
        <v>554</v>
      </c>
      <c r="H81" s="11" t="s">
        <v>26</v>
      </c>
      <c r="I81" s="11" t="s">
        <v>557</v>
      </c>
      <c r="J81" s="23">
        <v>14.4</v>
      </c>
      <c r="K81" s="23">
        <v>14.4</v>
      </c>
      <c r="L81" s="23">
        <v>0</v>
      </c>
      <c r="M81" s="23">
        <v>0</v>
      </c>
      <c r="N81" s="11" t="s">
        <v>558</v>
      </c>
      <c r="O81" s="11" t="s">
        <v>559</v>
      </c>
      <c r="P81" s="11" t="s">
        <v>560</v>
      </c>
      <c r="Q81" s="11" t="s">
        <v>31</v>
      </c>
      <c r="R81" s="11"/>
    </row>
    <row r="82" s="1" customFormat="1" ht="126" spans="1:18">
      <c r="A82" s="11">
        <v>78</v>
      </c>
      <c r="B82" s="11" t="s">
        <v>561</v>
      </c>
      <c r="C82" s="11" t="s">
        <v>87</v>
      </c>
      <c r="D82" s="11" t="s">
        <v>22</v>
      </c>
      <c r="E82" s="11" t="s">
        <v>562</v>
      </c>
      <c r="F82" s="11" t="s">
        <v>563</v>
      </c>
      <c r="G82" s="11" t="s">
        <v>564</v>
      </c>
      <c r="H82" s="11" t="s">
        <v>26</v>
      </c>
      <c r="I82" s="11" t="s">
        <v>557</v>
      </c>
      <c r="J82" s="23">
        <v>3</v>
      </c>
      <c r="K82" s="23">
        <v>3</v>
      </c>
      <c r="L82" s="23">
        <v>0</v>
      </c>
      <c r="M82" s="23">
        <v>0</v>
      </c>
      <c r="N82" s="11" t="s">
        <v>565</v>
      </c>
      <c r="O82" s="11" t="s">
        <v>566</v>
      </c>
      <c r="P82" s="11" t="s">
        <v>567</v>
      </c>
      <c r="Q82" s="11" t="s">
        <v>26</v>
      </c>
      <c r="R82" s="11"/>
    </row>
    <row r="83" s="1" customFormat="1" ht="105" spans="1:18">
      <c r="A83" s="11">
        <v>79</v>
      </c>
      <c r="B83" s="11" t="s">
        <v>568</v>
      </c>
      <c r="C83" s="11" t="s">
        <v>569</v>
      </c>
      <c r="D83" s="11" t="s">
        <v>22</v>
      </c>
      <c r="E83" s="11" t="s">
        <v>570</v>
      </c>
      <c r="F83" s="11" t="s">
        <v>571</v>
      </c>
      <c r="G83" s="11" t="s">
        <v>572</v>
      </c>
      <c r="H83" s="11" t="s">
        <v>26</v>
      </c>
      <c r="I83" s="11" t="s">
        <v>557</v>
      </c>
      <c r="J83" s="23">
        <v>4</v>
      </c>
      <c r="K83" s="23">
        <v>4</v>
      </c>
      <c r="L83" s="23">
        <v>0</v>
      </c>
      <c r="M83" s="23">
        <v>0</v>
      </c>
      <c r="N83" s="11" t="s">
        <v>573</v>
      </c>
      <c r="O83" s="11" t="s">
        <v>574</v>
      </c>
      <c r="P83" s="11" t="s">
        <v>575</v>
      </c>
      <c r="Q83" s="11" t="s">
        <v>31</v>
      </c>
      <c r="R83" s="11"/>
    </row>
    <row r="84" s="1" customFormat="1" ht="126" spans="1:18">
      <c r="A84" s="11">
        <v>80</v>
      </c>
      <c r="B84" s="11" t="s">
        <v>561</v>
      </c>
      <c r="C84" s="11" t="s">
        <v>569</v>
      </c>
      <c r="D84" s="11" t="s">
        <v>22</v>
      </c>
      <c r="E84" s="11" t="s">
        <v>576</v>
      </c>
      <c r="F84" s="11" t="s">
        <v>577</v>
      </c>
      <c r="G84" s="11" t="s">
        <v>564</v>
      </c>
      <c r="H84" s="11" t="s">
        <v>26</v>
      </c>
      <c r="I84" s="11" t="s">
        <v>557</v>
      </c>
      <c r="J84" s="23">
        <v>8</v>
      </c>
      <c r="K84" s="23">
        <v>8</v>
      </c>
      <c r="L84" s="23">
        <v>0</v>
      </c>
      <c r="M84" s="23">
        <v>0</v>
      </c>
      <c r="N84" s="11" t="s">
        <v>578</v>
      </c>
      <c r="O84" s="11" t="s">
        <v>579</v>
      </c>
      <c r="P84" s="11" t="s">
        <v>580</v>
      </c>
      <c r="Q84" s="11" t="s">
        <v>26</v>
      </c>
      <c r="R84" s="11"/>
    </row>
    <row r="85" s="1" customFormat="1" ht="115.5" spans="1:18">
      <c r="A85" s="11">
        <v>81</v>
      </c>
      <c r="B85" s="11" t="s">
        <v>581</v>
      </c>
      <c r="C85" s="11" t="s">
        <v>87</v>
      </c>
      <c r="D85" s="11" t="s">
        <v>22</v>
      </c>
      <c r="E85" s="11" t="s">
        <v>582</v>
      </c>
      <c r="F85" s="11" t="s">
        <v>583</v>
      </c>
      <c r="G85" s="11" t="s">
        <v>584</v>
      </c>
      <c r="H85" s="11" t="s">
        <v>26</v>
      </c>
      <c r="I85" s="11" t="s">
        <v>557</v>
      </c>
      <c r="J85" s="23">
        <v>7.5</v>
      </c>
      <c r="K85" s="23">
        <v>4</v>
      </c>
      <c r="L85" s="23">
        <v>0</v>
      </c>
      <c r="M85" s="23">
        <v>3.5</v>
      </c>
      <c r="N85" s="11" t="s">
        <v>585</v>
      </c>
      <c r="O85" s="11" t="s">
        <v>586</v>
      </c>
      <c r="P85" s="11" t="s">
        <v>587</v>
      </c>
      <c r="Q85" s="11" t="s">
        <v>26</v>
      </c>
      <c r="R85" s="11"/>
    </row>
    <row r="86" s="1" customFormat="1" ht="147" spans="1:18">
      <c r="A86" s="11">
        <v>82</v>
      </c>
      <c r="B86" s="11" t="s">
        <v>588</v>
      </c>
      <c r="C86" s="11" t="s">
        <v>186</v>
      </c>
      <c r="D86" s="11" t="s">
        <v>22</v>
      </c>
      <c r="E86" s="11" t="s">
        <v>589</v>
      </c>
      <c r="F86" s="11" t="s">
        <v>590</v>
      </c>
      <c r="G86" s="11" t="s">
        <v>588</v>
      </c>
      <c r="H86" s="11" t="s">
        <v>26</v>
      </c>
      <c r="I86" s="11" t="s">
        <v>591</v>
      </c>
      <c r="J86" s="23">
        <v>9</v>
      </c>
      <c r="K86" s="23">
        <v>7</v>
      </c>
      <c r="L86" s="23">
        <v>1</v>
      </c>
      <c r="M86" s="23">
        <v>1</v>
      </c>
      <c r="N86" s="11" t="s">
        <v>592</v>
      </c>
      <c r="O86" s="11" t="s">
        <v>593</v>
      </c>
      <c r="P86" s="11" t="s">
        <v>594</v>
      </c>
      <c r="Q86" s="11" t="s">
        <v>31</v>
      </c>
      <c r="R86" s="11"/>
    </row>
    <row r="87" s="1" customFormat="1" ht="168" spans="1:18">
      <c r="A87" s="11">
        <v>83</v>
      </c>
      <c r="B87" s="11" t="s">
        <v>595</v>
      </c>
      <c r="C87" s="11" t="s">
        <v>596</v>
      </c>
      <c r="D87" s="11" t="s">
        <v>22</v>
      </c>
      <c r="E87" s="11" t="s">
        <v>597</v>
      </c>
      <c r="F87" s="11" t="s">
        <v>598</v>
      </c>
      <c r="G87" s="11" t="s">
        <v>599</v>
      </c>
      <c r="H87" s="11" t="s">
        <v>26</v>
      </c>
      <c r="I87" s="11" t="s">
        <v>591</v>
      </c>
      <c r="J87" s="23">
        <v>7</v>
      </c>
      <c r="K87" s="23">
        <v>5</v>
      </c>
      <c r="L87" s="23">
        <v>0</v>
      </c>
      <c r="M87" s="23">
        <v>2</v>
      </c>
      <c r="N87" s="11" t="s">
        <v>600</v>
      </c>
      <c r="O87" s="11" t="s">
        <v>601</v>
      </c>
      <c r="P87" s="11" t="s">
        <v>602</v>
      </c>
      <c r="Q87" s="11" t="s">
        <v>31</v>
      </c>
      <c r="R87" s="11"/>
    </row>
    <row r="88" s="1" customFormat="1" ht="126" spans="1:18">
      <c r="A88" s="11">
        <v>84</v>
      </c>
      <c r="B88" s="11" t="s">
        <v>603</v>
      </c>
      <c r="C88" s="11" t="s">
        <v>596</v>
      </c>
      <c r="D88" s="11" t="s">
        <v>22</v>
      </c>
      <c r="E88" s="11" t="s">
        <v>604</v>
      </c>
      <c r="F88" s="11" t="s">
        <v>605</v>
      </c>
      <c r="G88" s="11" t="s">
        <v>606</v>
      </c>
      <c r="H88" s="11" t="s">
        <v>26</v>
      </c>
      <c r="I88" s="11" t="s">
        <v>115</v>
      </c>
      <c r="J88" s="23">
        <v>8</v>
      </c>
      <c r="K88" s="23">
        <v>5</v>
      </c>
      <c r="L88" s="23">
        <v>0</v>
      </c>
      <c r="M88" s="23">
        <v>3</v>
      </c>
      <c r="N88" s="11" t="s">
        <v>607</v>
      </c>
      <c r="O88" s="11" t="s">
        <v>608</v>
      </c>
      <c r="P88" s="11" t="s">
        <v>609</v>
      </c>
      <c r="Q88" s="11" t="s">
        <v>31</v>
      </c>
      <c r="R88" s="11"/>
    </row>
    <row r="89" s="1" customFormat="1" ht="94.5" spans="1:18">
      <c r="A89" s="11">
        <v>85</v>
      </c>
      <c r="B89" s="11" t="s">
        <v>610</v>
      </c>
      <c r="C89" s="35" t="s">
        <v>202</v>
      </c>
      <c r="D89" s="17" t="s">
        <v>78</v>
      </c>
      <c r="E89" s="11" t="s">
        <v>611</v>
      </c>
      <c r="F89" s="11" t="s">
        <v>612</v>
      </c>
      <c r="G89" s="17" t="s">
        <v>613</v>
      </c>
      <c r="H89" s="11" t="s">
        <v>26</v>
      </c>
      <c r="I89" s="11" t="s">
        <v>134</v>
      </c>
      <c r="J89" s="27">
        <v>9</v>
      </c>
      <c r="K89" s="27">
        <v>9</v>
      </c>
      <c r="L89" s="27">
        <v>0</v>
      </c>
      <c r="M89" s="27">
        <v>0</v>
      </c>
      <c r="N89" s="17" t="s">
        <v>614</v>
      </c>
      <c r="O89" s="11" t="s">
        <v>615</v>
      </c>
      <c r="P89" s="11" t="s">
        <v>616</v>
      </c>
      <c r="Q89" s="11" t="s">
        <v>31</v>
      </c>
      <c r="R89" s="11"/>
    </row>
    <row r="90" s="1" customFormat="1" ht="94.5" spans="1:18">
      <c r="A90" s="11">
        <v>86</v>
      </c>
      <c r="B90" s="11" t="s">
        <v>617</v>
      </c>
      <c r="C90" s="11" t="s">
        <v>618</v>
      </c>
      <c r="D90" s="11" t="s">
        <v>22</v>
      </c>
      <c r="E90" s="11" t="s">
        <v>619</v>
      </c>
      <c r="F90" s="11" t="s">
        <v>620</v>
      </c>
      <c r="G90" s="11" t="s">
        <v>617</v>
      </c>
      <c r="H90" s="11" t="s">
        <v>26</v>
      </c>
      <c r="I90" s="11" t="s">
        <v>557</v>
      </c>
      <c r="J90" s="23">
        <v>7.8</v>
      </c>
      <c r="K90" s="23">
        <v>7.8</v>
      </c>
      <c r="L90" s="23">
        <v>0</v>
      </c>
      <c r="M90" s="23">
        <v>0</v>
      </c>
      <c r="N90" s="11" t="s">
        <v>621</v>
      </c>
      <c r="O90" s="11" t="s">
        <v>622</v>
      </c>
      <c r="P90" s="11" t="s">
        <v>623</v>
      </c>
      <c r="Q90" s="11" t="s">
        <v>31</v>
      </c>
      <c r="R90" s="11"/>
    </row>
    <row r="91" s="1" customFormat="1" ht="220.5" spans="1:18">
      <c r="A91" s="11">
        <v>87</v>
      </c>
      <c r="B91" s="11" t="s">
        <v>624</v>
      </c>
      <c r="C91" s="11" t="s">
        <v>192</v>
      </c>
      <c r="D91" s="11" t="s">
        <v>78</v>
      </c>
      <c r="E91" s="11" t="s">
        <v>625</v>
      </c>
      <c r="F91" s="11" t="s">
        <v>626</v>
      </c>
      <c r="G91" s="11" t="s">
        <v>617</v>
      </c>
      <c r="H91" s="11" t="s">
        <v>26</v>
      </c>
      <c r="I91" s="11" t="s">
        <v>557</v>
      </c>
      <c r="J91" s="23">
        <v>17</v>
      </c>
      <c r="K91" s="23">
        <v>17</v>
      </c>
      <c r="L91" s="23">
        <v>0</v>
      </c>
      <c r="M91" s="23">
        <v>0</v>
      </c>
      <c r="N91" s="11" t="s">
        <v>627</v>
      </c>
      <c r="O91" s="11" t="s">
        <v>628</v>
      </c>
      <c r="P91" s="11" t="s">
        <v>629</v>
      </c>
      <c r="Q91" s="11" t="s">
        <v>31</v>
      </c>
      <c r="R91" s="11"/>
    </row>
    <row r="92" s="1" customFormat="1" ht="105" spans="1:18">
      <c r="A92" s="11">
        <v>88</v>
      </c>
      <c r="B92" s="11" t="s">
        <v>630</v>
      </c>
      <c r="C92" s="11" t="s">
        <v>304</v>
      </c>
      <c r="D92" s="11" t="s">
        <v>22</v>
      </c>
      <c r="E92" s="11" t="s">
        <v>631</v>
      </c>
      <c r="F92" s="11" t="s">
        <v>632</v>
      </c>
      <c r="G92" s="11" t="s">
        <v>633</v>
      </c>
      <c r="H92" s="11" t="s">
        <v>26</v>
      </c>
      <c r="I92" s="11" t="s">
        <v>634</v>
      </c>
      <c r="J92" s="23">
        <v>8</v>
      </c>
      <c r="K92" s="23">
        <v>8</v>
      </c>
      <c r="L92" s="23">
        <v>0</v>
      </c>
      <c r="M92" s="23">
        <v>0</v>
      </c>
      <c r="N92" s="11" t="s">
        <v>635</v>
      </c>
      <c r="O92" s="11" t="s">
        <v>636</v>
      </c>
      <c r="P92" s="11" t="s">
        <v>637</v>
      </c>
      <c r="Q92" s="11" t="s">
        <v>31</v>
      </c>
      <c r="R92" s="11"/>
    </row>
    <row r="93" s="1" customFormat="1" ht="136.5" spans="1:18">
      <c r="A93" s="11">
        <v>89</v>
      </c>
      <c r="B93" s="11" t="s">
        <v>638</v>
      </c>
      <c r="C93" s="11" t="s">
        <v>192</v>
      </c>
      <c r="D93" s="11" t="s">
        <v>22</v>
      </c>
      <c r="E93" s="11" t="s">
        <v>639</v>
      </c>
      <c r="F93" s="11" t="s">
        <v>640</v>
      </c>
      <c r="G93" s="11" t="s">
        <v>617</v>
      </c>
      <c r="H93" s="11" t="s">
        <v>26</v>
      </c>
      <c r="I93" s="11" t="s">
        <v>634</v>
      </c>
      <c r="J93" s="23">
        <v>16</v>
      </c>
      <c r="K93" s="23">
        <v>16</v>
      </c>
      <c r="L93" s="23">
        <v>0</v>
      </c>
      <c r="M93" s="23">
        <v>0</v>
      </c>
      <c r="N93" s="11" t="s">
        <v>641</v>
      </c>
      <c r="O93" s="11" t="s">
        <v>642</v>
      </c>
      <c r="P93" s="11" t="s">
        <v>643</v>
      </c>
      <c r="Q93" s="11" t="s">
        <v>31</v>
      </c>
      <c r="R93" s="11"/>
    </row>
    <row r="94" s="1" customFormat="1" ht="157.5" spans="1:18">
      <c r="A94" s="11">
        <v>90</v>
      </c>
      <c r="B94" s="11" t="s">
        <v>644</v>
      </c>
      <c r="C94" s="11" t="s">
        <v>304</v>
      </c>
      <c r="D94" s="11" t="s">
        <v>22</v>
      </c>
      <c r="E94" s="11" t="s">
        <v>645</v>
      </c>
      <c r="F94" s="11" t="s">
        <v>646</v>
      </c>
      <c r="G94" s="11" t="s">
        <v>644</v>
      </c>
      <c r="H94" s="11" t="s">
        <v>26</v>
      </c>
      <c r="I94" s="11" t="s">
        <v>647</v>
      </c>
      <c r="J94" s="23">
        <v>2</v>
      </c>
      <c r="K94" s="23">
        <v>2</v>
      </c>
      <c r="L94" s="23">
        <v>0</v>
      </c>
      <c r="M94" s="23">
        <v>0</v>
      </c>
      <c r="N94" s="11" t="s">
        <v>648</v>
      </c>
      <c r="O94" s="11" t="s">
        <v>649</v>
      </c>
      <c r="P94" s="11" t="s">
        <v>650</v>
      </c>
      <c r="Q94" s="11" t="s">
        <v>31</v>
      </c>
      <c r="R94" s="11"/>
    </row>
    <row r="95" s="1" customFormat="1" ht="189" spans="1:18">
      <c r="A95" s="11">
        <v>91</v>
      </c>
      <c r="B95" s="11" t="s">
        <v>651</v>
      </c>
      <c r="C95" s="11" t="s">
        <v>652</v>
      </c>
      <c r="D95" s="11" t="s">
        <v>22</v>
      </c>
      <c r="E95" s="11" t="s">
        <v>653</v>
      </c>
      <c r="F95" s="11" t="s">
        <v>654</v>
      </c>
      <c r="G95" s="11" t="s">
        <v>651</v>
      </c>
      <c r="H95" s="11" t="s">
        <v>26</v>
      </c>
      <c r="I95" s="11" t="s">
        <v>647</v>
      </c>
      <c r="J95" s="23">
        <v>12</v>
      </c>
      <c r="K95" s="23">
        <v>5</v>
      </c>
      <c r="L95" s="23">
        <v>0</v>
      </c>
      <c r="M95" s="23">
        <v>7</v>
      </c>
      <c r="N95" s="11" t="s">
        <v>655</v>
      </c>
      <c r="O95" s="11" t="s">
        <v>656</v>
      </c>
      <c r="P95" s="11" t="s">
        <v>657</v>
      </c>
      <c r="Q95" s="11" t="s">
        <v>31</v>
      </c>
      <c r="R95" s="11"/>
    </row>
    <row r="96" s="1" customFormat="1" ht="189" spans="1:18">
      <c r="A96" s="11">
        <v>92</v>
      </c>
      <c r="B96" s="11" t="s">
        <v>651</v>
      </c>
      <c r="C96" s="11" t="s">
        <v>658</v>
      </c>
      <c r="D96" s="11" t="s">
        <v>22</v>
      </c>
      <c r="E96" s="11" t="s">
        <v>659</v>
      </c>
      <c r="F96" s="11" t="s">
        <v>660</v>
      </c>
      <c r="G96" s="11" t="s">
        <v>651</v>
      </c>
      <c r="H96" s="11" t="s">
        <v>26</v>
      </c>
      <c r="I96" s="11" t="s">
        <v>647</v>
      </c>
      <c r="J96" s="23">
        <v>10</v>
      </c>
      <c r="K96" s="23">
        <v>7</v>
      </c>
      <c r="L96" s="23">
        <v>0</v>
      </c>
      <c r="M96" s="23">
        <v>3</v>
      </c>
      <c r="N96" s="11" t="s">
        <v>655</v>
      </c>
      <c r="O96" s="11" t="s">
        <v>661</v>
      </c>
      <c r="P96" s="11" t="s">
        <v>662</v>
      </c>
      <c r="Q96" s="11" t="s">
        <v>31</v>
      </c>
      <c r="R96" s="11"/>
    </row>
    <row r="97" s="1" customFormat="1" ht="136.5" spans="1:18">
      <c r="A97" s="11">
        <v>93</v>
      </c>
      <c r="B97" s="11" t="s">
        <v>663</v>
      </c>
      <c r="C97" s="11" t="s">
        <v>111</v>
      </c>
      <c r="D97" s="11" t="s">
        <v>22</v>
      </c>
      <c r="E97" s="11" t="s">
        <v>664</v>
      </c>
      <c r="F97" s="11" t="s">
        <v>665</v>
      </c>
      <c r="G97" s="11" t="s">
        <v>663</v>
      </c>
      <c r="H97" s="11" t="s">
        <v>26</v>
      </c>
      <c r="I97" s="11" t="s">
        <v>647</v>
      </c>
      <c r="J97" s="23">
        <v>8.4</v>
      </c>
      <c r="K97" s="23">
        <v>8.4</v>
      </c>
      <c r="L97" s="23">
        <v>0</v>
      </c>
      <c r="M97" s="23">
        <v>0</v>
      </c>
      <c r="N97" s="11" t="s">
        <v>666</v>
      </c>
      <c r="O97" s="11" t="s">
        <v>667</v>
      </c>
      <c r="P97" s="11" t="s">
        <v>668</v>
      </c>
      <c r="Q97" s="11" t="s">
        <v>31</v>
      </c>
      <c r="R97" s="11"/>
    </row>
    <row r="98" s="1" customFormat="1" ht="84" spans="1:18">
      <c r="A98" s="11">
        <v>94</v>
      </c>
      <c r="B98" s="37" t="s">
        <v>669</v>
      </c>
      <c r="C98" s="37" t="s">
        <v>111</v>
      </c>
      <c r="D98" s="37" t="s">
        <v>78</v>
      </c>
      <c r="E98" s="37" t="s">
        <v>670</v>
      </c>
      <c r="F98" s="37" t="s">
        <v>671</v>
      </c>
      <c r="G98" s="37" t="s">
        <v>672</v>
      </c>
      <c r="H98" s="12" t="s">
        <v>26</v>
      </c>
      <c r="I98" s="12" t="s">
        <v>673</v>
      </c>
      <c r="J98" s="48">
        <v>6.6</v>
      </c>
      <c r="K98" s="48">
        <v>6.6</v>
      </c>
      <c r="L98" s="48">
        <v>0</v>
      </c>
      <c r="M98" s="48">
        <v>0</v>
      </c>
      <c r="N98" s="37" t="s">
        <v>674</v>
      </c>
      <c r="O98" s="49" t="s">
        <v>675</v>
      </c>
      <c r="P98" s="49" t="s">
        <v>676</v>
      </c>
      <c r="Q98" s="37" t="s">
        <v>31</v>
      </c>
      <c r="R98" s="37"/>
    </row>
    <row r="99" s="1" customFormat="1" ht="409.5" spans="1:16384">
      <c r="A99" s="11">
        <v>95</v>
      </c>
      <c r="B99" s="12" t="s">
        <v>677</v>
      </c>
      <c r="C99" s="12" t="s">
        <v>678</v>
      </c>
      <c r="D99" s="12" t="s">
        <v>78</v>
      </c>
      <c r="E99" s="12" t="s">
        <v>679</v>
      </c>
      <c r="F99" s="12" t="s">
        <v>680</v>
      </c>
      <c r="G99" s="12" t="s">
        <v>56</v>
      </c>
      <c r="H99" s="12" t="s">
        <v>26</v>
      </c>
      <c r="I99" s="12" t="s">
        <v>254</v>
      </c>
      <c r="J99" s="24">
        <v>100</v>
      </c>
      <c r="K99" s="24">
        <v>50</v>
      </c>
      <c r="L99" s="24">
        <v>50</v>
      </c>
      <c r="M99" s="24">
        <v>0</v>
      </c>
      <c r="N99" s="50" t="s">
        <v>681</v>
      </c>
      <c r="O99" s="12" t="s">
        <v>682</v>
      </c>
      <c r="P99" s="12" t="s">
        <v>683</v>
      </c>
      <c r="Q99" s="12" t="s">
        <v>31</v>
      </c>
      <c r="R99" s="15"/>
      <c r="XFD99" s="5"/>
    </row>
    <row r="100" s="1" customFormat="1" ht="252" spans="1:16384">
      <c r="A100" s="11">
        <v>96</v>
      </c>
      <c r="B100" s="12" t="s">
        <v>20</v>
      </c>
      <c r="C100" s="12" t="s">
        <v>684</v>
      </c>
      <c r="D100" s="12" t="s">
        <v>78</v>
      </c>
      <c r="E100" s="12" t="s">
        <v>685</v>
      </c>
      <c r="F100" s="12" t="s">
        <v>686</v>
      </c>
      <c r="G100" s="12" t="s">
        <v>56</v>
      </c>
      <c r="H100" s="12" t="s">
        <v>26</v>
      </c>
      <c r="I100" s="12" t="s">
        <v>687</v>
      </c>
      <c r="J100" s="24">
        <v>786</v>
      </c>
      <c r="K100" s="24">
        <v>630</v>
      </c>
      <c r="L100" s="24">
        <v>0</v>
      </c>
      <c r="M100" s="24">
        <v>156</v>
      </c>
      <c r="N100" s="12" t="s">
        <v>688</v>
      </c>
      <c r="O100" s="18" t="s">
        <v>689</v>
      </c>
      <c r="P100" s="12" t="s">
        <v>690</v>
      </c>
      <c r="Q100" s="12" t="s">
        <v>26</v>
      </c>
      <c r="R100" s="12"/>
      <c r="XFD100" s="5"/>
    </row>
    <row r="101" s="1" customFormat="1" ht="199.5" spans="1:16384">
      <c r="A101" s="11">
        <v>97</v>
      </c>
      <c r="B101" s="12" t="s">
        <v>20</v>
      </c>
      <c r="C101" s="12" t="s">
        <v>684</v>
      </c>
      <c r="D101" s="12" t="s">
        <v>78</v>
      </c>
      <c r="E101" s="12" t="s">
        <v>691</v>
      </c>
      <c r="F101" s="12" t="s">
        <v>692</v>
      </c>
      <c r="G101" s="12" t="s">
        <v>56</v>
      </c>
      <c r="H101" s="12" t="s">
        <v>26</v>
      </c>
      <c r="I101" s="12" t="s">
        <v>687</v>
      </c>
      <c r="J101" s="24">
        <v>100</v>
      </c>
      <c r="K101" s="24">
        <v>100</v>
      </c>
      <c r="L101" s="24">
        <v>0</v>
      </c>
      <c r="M101" s="24">
        <v>0</v>
      </c>
      <c r="N101" s="12" t="s">
        <v>693</v>
      </c>
      <c r="O101" s="18" t="s">
        <v>694</v>
      </c>
      <c r="P101" s="12" t="s">
        <v>695</v>
      </c>
      <c r="Q101" s="12" t="s">
        <v>31</v>
      </c>
      <c r="R101" s="12"/>
      <c r="XFD101" s="5"/>
    </row>
    <row r="102" s="1" customFormat="1" ht="283.5" spans="1:16384">
      <c r="A102" s="11">
        <v>98</v>
      </c>
      <c r="B102" s="12" t="s">
        <v>20</v>
      </c>
      <c r="C102" s="12" t="s">
        <v>684</v>
      </c>
      <c r="D102" s="12" t="s">
        <v>78</v>
      </c>
      <c r="E102" s="12" t="s">
        <v>696</v>
      </c>
      <c r="F102" s="12" t="s">
        <v>697</v>
      </c>
      <c r="G102" s="12" t="s">
        <v>56</v>
      </c>
      <c r="H102" s="12" t="s">
        <v>26</v>
      </c>
      <c r="I102" s="12" t="s">
        <v>254</v>
      </c>
      <c r="J102" s="24">
        <v>866.3</v>
      </c>
      <c r="K102" s="24">
        <v>866.3</v>
      </c>
      <c r="L102" s="24">
        <v>0</v>
      </c>
      <c r="M102" s="24">
        <v>0</v>
      </c>
      <c r="N102" s="12" t="s">
        <v>698</v>
      </c>
      <c r="O102" s="18" t="s">
        <v>699</v>
      </c>
      <c r="P102" s="12" t="s">
        <v>700</v>
      </c>
      <c r="Q102" s="12" t="s">
        <v>31</v>
      </c>
      <c r="R102" s="15"/>
      <c r="XFD102" s="5"/>
    </row>
    <row r="103" s="1" customFormat="1" ht="199.5" spans="1:16384">
      <c r="A103" s="11">
        <v>99</v>
      </c>
      <c r="B103" s="12" t="s">
        <v>20</v>
      </c>
      <c r="C103" s="12" t="s">
        <v>684</v>
      </c>
      <c r="D103" s="12" t="s">
        <v>78</v>
      </c>
      <c r="E103" s="12" t="s">
        <v>701</v>
      </c>
      <c r="F103" s="12" t="s">
        <v>702</v>
      </c>
      <c r="G103" s="12" t="s">
        <v>56</v>
      </c>
      <c r="H103" s="12" t="s">
        <v>26</v>
      </c>
      <c r="I103" s="12" t="s">
        <v>254</v>
      </c>
      <c r="J103" s="24">
        <v>100</v>
      </c>
      <c r="K103" s="24">
        <v>100</v>
      </c>
      <c r="L103" s="24">
        <v>0</v>
      </c>
      <c r="M103" s="24">
        <v>0</v>
      </c>
      <c r="N103" s="12" t="s">
        <v>688</v>
      </c>
      <c r="O103" s="18" t="s">
        <v>703</v>
      </c>
      <c r="P103" s="12" t="s">
        <v>704</v>
      </c>
      <c r="Q103" s="12" t="s">
        <v>31</v>
      </c>
      <c r="R103" s="15"/>
      <c r="XFD103" s="5"/>
    </row>
    <row r="104" s="1" customFormat="1" ht="409.5" spans="1:16384">
      <c r="A104" s="11">
        <v>100</v>
      </c>
      <c r="B104" s="12" t="s">
        <v>705</v>
      </c>
      <c r="C104" s="12" t="s">
        <v>706</v>
      </c>
      <c r="D104" s="12" t="s">
        <v>22</v>
      </c>
      <c r="E104" s="12" t="s">
        <v>707</v>
      </c>
      <c r="F104" s="38" t="s">
        <v>708</v>
      </c>
      <c r="G104" s="12" t="s">
        <v>56</v>
      </c>
      <c r="H104" s="12" t="s">
        <v>133</v>
      </c>
      <c r="I104" s="12" t="s">
        <v>709</v>
      </c>
      <c r="J104" s="24">
        <v>75</v>
      </c>
      <c r="K104" s="24">
        <v>75</v>
      </c>
      <c r="L104" s="24">
        <v>0</v>
      </c>
      <c r="M104" s="24">
        <v>0</v>
      </c>
      <c r="N104" s="12" t="s">
        <v>710</v>
      </c>
      <c r="O104" s="12" t="s">
        <v>711</v>
      </c>
      <c r="P104" s="38" t="s">
        <v>712</v>
      </c>
      <c r="Q104" s="12" t="s">
        <v>31</v>
      </c>
      <c r="R104" s="12"/>
      <c r="XFD104" s="5"/>
    </row>
    <row r="105" s="1" customFormat="1" ht="157.5" spans="1:16384">
      <c r="A105" s="11">
        <v>101</v>
      </c>
      <c r="B105" s="12" t="s">
        <v>713</v>
      </c>
      <c r="C105" s="12" t="s">
        <v>706</v>
      </c>
      <c r="D105" s="12" t="s">
        <v>78</v>
      </c>
      <c r="E105" s="12" t="s">
        <v>714</v>
      </c>
      <c r="F105" s="39" t="s">
        <v>715</v>
      </c>
      <c r="G105" s="12" t="s">
        <v>716</v>
      </c>
      <c r="H105" s="12" t="s">
        <v>26</v>
      </c>
      <c r="I105" s="12" t="s">
        <v>115</v>
      </c>
      <c r="J105" s="24">
        <v>10</v>
      </c>
      <c r="K105" s="24">
        <v>10</v>
      </c>
      <c r="L105" s="24">
        <v>0</v>
      </c>
      <c r="M105" s="24">
        <v>0</v>
      </c>
      <c r="N105" s="12" t="s">
        <v>717</v>
      </c>
      <c r="O105" s="12" t="s">
        <v>718</v>
      </c>
      <c r="P105" s="25" t="s">
        <v>719</v>
      </c>
      <c r="Q105" s="12" t="s">
        <v>31</v>
      </c>
      <c r="R105" s="12"/>
      <c r="XFD105" s="5"/>
    </row>
    <row r="106" s="1" customFormat="1" ht="315" spans="1:16384">
      <c r="A106" s="11">
        <v>102</v>
      </c>
      <c r="B106" s="12" t="s">
        <v>720</v>
      </c>
      <c r="C106" s="12" t="s">
        <v>721</v>
      </c>
      <c r="D106" s="12" t="s">
        <v>78</v>
      </c>
      <c r="E106" s="12" t="s">
        <v>722</v>
      </c>
      <c r="F106" s="12" t="s">
        <v>723</v>
      </c>
      <c r="G106" s="12" t="s">
        <v>716</v>
      </c>
      <c r="H106" s="12" t="s">
        <v>26</v>
      </c>
      <c r="I106" s="12" t="s">
        <v>308</v>
      </c>
      <c r="J106" s="24">
        <v>135</v>
      </c>
      <c r="K106" s="24">
        <v>50</v>
      </c>
      <c r="L106" s="24">
        <v>0</v>
      </c>
      <c r="M106" s="24">
        <v>85</v>
      </c>
      <c r="N106" s="12" t="s">
        <v>724</v>
      </c>
      <c r="O106" s="15" t="s">
        <v>725</v>
      </c>
      <c r="P106" s="39" t="s">
        <v>726</v>
      </c>
      <c r="Q106" s="12" t="s">
        <v>26</v>
      </c>
      <c r="R106" s="12"/>
      <c r="XFD106" s="5"/>
    </row>
    <row r="107" s="1" customFormat="1" ht="220.5" spans="1:16384">
      <c r="A107" s="11">
        <v>103</v>
      </c>
      <c r="B107" s="12" t="s">
        <v>727</v>
      </c>
      <c r="C107" s="12" t="s">
        <v>721</v>
      </c>
      <c r="D107" s="12" t="s">
        <v>78</v>
      </c>
      <c r="E107" s="12" t="s">
        <v>728</v>
      </c>
      <c r="F107" s="39" t="s">
        <v>729</v>
      </c>
      <c r="G107" s="12" t="s">
        <v>716</v>
      </c>
      <c r="H107" s="12" t="s">
        <v>26</v>
      </c>
      <c r="I107" s="12" t="s">
        <v>308</v>
      </c>
      <c r="J107" s="24">
        <v>76</v>
      </c>
      <c r="K107" s="24">
        <v>24</v>
      </c>
      <c r="L107" s="24">
        <v>0</v>
      </c>
      <c r="M107" s="24">
        <v>52</v>
      </c>
      <c r="N107" s="12" t="s">
        <v>730</v>
      </c>
      <c r="O107" s="12" t="s">
        <v>731</v>
      </c>
      <c r="P107" s="12" t="s">
        <v>732</v>
      </c>
      <c r="Q107" s="12" t="s">
        <v>26</v>
      </c>
      <c r="R107" s="12"/>
      <c r="XFD107" s="5"/>
    </row>
    <row r="108" s="1" customFormat="1" ht="178.5" spans="1:16384">
      <c r="A108" s="11">
        <v>104</v>
      </c>
      <c r="B108" s="12" t="s">
        <v>733</v>
      </c>
      <c r="C108" s="12" t="s">
        <v>734</v>
      </c>
      <c r="D108" s="12" t="s">
        <v>78</v>
      </c>
      <c r="E108" s="12" t="s">
        <v>735</v>
      </c>
      <c r="F108" s="12" t="s">
        <v>736</v>
      </c>
      <c r="G108" s="12" t="s">
        <v>716</v>
      </c>
      <c r="H108" s="12" t="s">
        <v>26</v>
      </c>
      <c r="I108" s="12" t="s">
        <v>308</v>
      </c>
      <c r="J108" s="24">
        <v>10</v>
      </c>
      <c r="K108" s="24">
        <v>10</v>
      </c>
      <c r="L108" s="24">
        <v>0</v>
      </c>
      <c r="M108" s="24">
        <v>0</v>
      </c>
      <c r="N108" s="12">
        <v>145</v>
      </c>
      <c r="O108" s="12" t="s">
        <v>737</v>
      </c>
      <c r="P108" s="25" t="s">
        <v>738</v>
      </c>
      <c r="Q108" s="12" t="s">
        <v>26</v>
      </c>
      <c r="R108" s="15"/>
      <c r="XFD108" s="5"/>
    </row>
    <row r="109" s="1" customFormat="1" ht="241.5" spans="1:16384">
      <c r="A109" s="11">
        <v>105</v>
      </c>
      <c r="B109" s="15" t="s">
        <v>739</v>
      </c>
      <c r="C109" s="12" t="s">
        <v>721</v>
      </c>
      <c r="D109" s="12" t="s">
        <v>78</v>
      </c>
      <c r="E109" s="12" t="s">
        <v>740</v>
      </c>
      <c r="F109" s="39" t="s">
        <v>741</v>
      </c>
      <c r="G109" s="12" t="s">
        <v>716</v>
      </c>
      <c r="H109" s="12" t="s">
        <v>26</v>
      </c>
      <c r="I109" s="12" t="s">
        <v>308</v>
      </c>
      <c r="J109" s="24">
        <v>30</v>
      </c>
      <c r="K109" s="24">
        <v>30</v>
      </c>
      <c r="L109" s="24">
        <v>0</v>
      </c>
      <c r="M109" s="24">
        <v>0</v>
      </c>
      <c r="N109" s="12">
        <v>32</v>
      </c>
      <c r="O109" s="51" t="s">
        <v>742</v>
      </c>
      <c r="P109" s="12" t="s">
        <v>743</v>
      </c>
      <c r="Q109" s="12" t="s">
        <v>26</v>
      </c>
      <c r="R109" s="15"/>
      <c r="XFD109" s="5"/>
    </row>
    <row r="110" s="1" customFormat="1" ht="157.5" spans="1:16384">
      <c r="A110" s="11">
        <v>106</v>
      </c>
      <c r="B110" s="12" t="s">
        <v>744</v>
      </c>
      <c r="C110" s="12" t="s">
        <v>119</v>
      </c>
      <c r="D110" s="12" t="s">
        <v>22</v>
      </c>
      <c r="E110" s="12" t="s">
        <v>745</v>
      </c>
      <c r="F110" s="12" t="s">
        <v>746</v>
      </c>
      <c r="G110" s="12" t="s">
        <v>747</v>
      </c>
      <c r="H110" s="12" t="s">
        <v>26</v>
      </c>
      <c r="I110" s="12" t="s">
        <v>122</v>
      </c>
      <c r="J110" s="24">
        <v>11</v>
      </c>
      <c r="K110" s="24">
        <v>10</v>
      </c>
      <c r="L110" s="24">
        <v>0</v>
      </c>
      <c r="M110" s="24">
        <v>1</v>
      </c>
      <c r="N110" s="12" t="s">
        <v>748</v>
      </c>
      <c r="O110" s="12" t="s">
        <v>749</v>
      </c>
      <c r="P110" s="12" t="s">
        <v>750</v>
      </c>
      <c r="Q110" s="12" t="s">
        <v>31</v>
      </c>
      <c r="R110" s="12"/>
      <c r="XFD110" s="5"/>
    </row>
    <row r="111" s="1" customFormat="1" ht="157.5" spans="1:16384">
      <c r="A111" s="11">
        <v>107</v>
      </c>
      <c r="B111" s="12" t="s">
        <v>751</v>
      </c>
      <c r="C111" s="12" t="s">
        <v>752</v>
      </c>
      <c r="D111" s="12" t="s">
        <v>22</v>
      </c>
      <c r="E111" s="12" t="s">
        <v>753</v>
      </c>
      <c r="F111" s="12" t="s">
        <v>754</v>
      </c>
      <c r="G111" s="12" t="s">
        <v>747</v>
      </c>
      <c r="H111" s="12" t="s">
        <v>26</v>
      </c>
      <c r="I111" s="12" t="s">
        <v>755</v>
      </c>
      <c r="J111" s="24">
        <v>10</v>
      </c>
      <c r="K111" s="24">
        <v>6</v>
      </c>
      <c r="L111" s="24">
        <v>0</v>
      </c>
      <c r="M111" s="24">
        <v>4</v>
      </c>
      <c r="N111" s="12" t="s">
        <v>756</v>
      </c>
      <c r="O111" s="12" t="s">
        <v>757</v>
      </c>
      <c r="P111" s="12" t="s">
        <v>758</v>
      </c>
      <c r="Q111" s="12" t="s">
        <v>26</v>
      </c>
      <c r="R111" s="12"/>
      <c r="XFD111" s="5"/>
    </row>
    <row r="112" s="1" customFormat="1" ht="136.5" spans="1:16384">
      <c r="A112" s="11">
        <v>108</v>
      </c>
      <c r="B112" s="12" t="s">
        <v>759</v>
      </c>
      <c r="C112" s="12" t="s">
        <v>760</v>
      </c>
      <c r="D112" s="12" t="s">
        <v>22</v>
      </c>
      <c r="E112" s="12" t="s">
        <v>761</v>
      </c>
      <c r="F112" s="12" t="s">
        <v>762</v>
      </c>
      <c r="G112" s="12" t="s">
        <v>747</v>
      </c>
      <c r="H112" s="12" t="s">
        <v>26</v>
      </c>
      <c r="I112" s="12" t="s">
        <v>763</v>
      </c>
      <c r="J112" s="24">
        <v>60</v>
      </c>
      <c r="K112" s="24">
        <v>30</v>
      </c>
      <c r="L112" s="24">
        <v>0</v>
      </c>
      <c r="M112" s="24">
        <v>30</v>
      </c>
      <c r="N112" s="12" t="s">
        <v>764</v>
      </c>
      <c r="O112" s="12" t="s">
        <v>765</v>
      </c>
      <c r="P112" s="12" t="s">
        <v>766</v>
      </c>
      <c r="Q112" s="12" t="s">
        <v>31</v>
      </c>
      <c r="R112" s="12"/>
      <c r="XFD112" s="5"/>
    </row>
    <row r="113" s="1" customFormat="1" ht="157.5" spans="1:16384">
      <c r="A113" s="11">
        <v>109</v>
      </c>
      <c r="B113" s="12" t="s">
        <v>767</v>
      </c>
      <c r="C113" s="12" t="s">
        <v>768</v>
      </c>
      <c r="D113" s="12" t="s">
        <v>22</v>
      </c>
      <c r="E113" s="12" t="s">
        <v>769</v>
      </c>
      <c r="F113" s="12" t="s">
        <v>770</v>
      </c>
      <c r="G113" s="12" t="s">
        <v>747</v>
      </c>
      <c r="H113" s="12" t="s">
        <v>26</v>
      </c>
      <c r="I113" s="12" t="s">
        <v>771</v>
      </c>
      <c r="J113" s="24">
        <v>12</v>
      </c>
      <c r="K113" s="24">
        <v>10</v>
      </c>
      <c r="L113" s="24">
        <v>0</v>
      </c>
      <c r="M113" s="24">
        <v>2</v>
      </c>
      <c r="N113" s="12" t="s">
        <v>772</v>
      </c>
      <c r="O113" s="12" t="s">
        <v>773</v>
      </c>
      <c r="P113" s="12" t="s">
        <v>774</v>
      </c>
      <c r="Q113" s="12" t="s">
        <v>26</v>
      </c>
      <c r="R113" s="12"/>
      <c r="XFD113" s="5"/>
    </row>
    <row r="114" s="1" customFormat="1" ht="136.5" spans="1:16384">
      <c r="A114" s="11">
        <v>110</v>
      </c>
      <c r="B114" s="12" t="s">
        <v>303</v>
      </c>
      <c r="C114" s="12" t="s">
        <v>119</v>
      </c>
      <c r="D114" s="12" t="s">
        <v>22</v>
      </c>
      <c r="E114" s="12" t="s">
        <v>775</v>
      </c>
      <c r="F114" s="12" t="s">
        <v>776</v>
      </c>
      <c r="G114" s="12" t="s">
        <v>747</v>
      </c>
      <c r="H114" s="12" t="s">
        <v>26</v>
      </c>
      <c r="I114" s="12" t="s">
        <v>777</v>
      </c>
      <c r="J114" s="24">
        <v>28</v>
      </c>
      <c r="K114" s="24">
        <v>24</v>
      </c>
      <c r="L114" s="24">
        <v>0</v>
      </c>
      <c r="M114" s="24">
        <v>4</v>
      </c>
      <c r="N114" s="12" t="s">
        <v>206</v>
      </c>
      <c r="O114" s="12" t="s">
        <v>778</v>
      </c>
      <c r="P114" s="12" t="s">
        <v>779</v>
      </c>
      <c r="Q114" s="12" t="s">
        <v>31</v>
      </c>
      <c r="R114" s="12"/>
      <c r="XFD114" s="5"/>
    </row>
    <row r="115" s="1" customFormat="1" ht="115.5" spans="1:16384">
      <c r="A115" s="11">
        <v>111</v>
      </c>
      <c r="B115" s="12" t="s">
        <v>780</v>
      </c>
      <c r="C115" s="12" t="s">
        <v>119</v>
      </c>
      <c r="D115" s="12" t="s">
        <v>22</v>
      </c>
      <c r="E115" s="12" t="s">
        <v>781</v>
      </c>
      <c r="F115" s="12" t="s">
        <v>782</v>
      </c>
      <c r="G115" s="12" t="s">
        <v>747</v>
      </c>
      <c r="H115" s="12" t="s">
        <v>26</v>
      </c>
      <c r="I115" s="12" t="s">
        <v>173</v>
      </c>
      <c r="J115" s="24">
        <v>30</v>
      </c>
      <c r="K115" s="24">
        <v>10</v>
      </c>
      <c r="L115" s="24">
        <v>0</v>
      </c>
      <c r="M115" s="24">
        <v>20</v>
      </c>
      <c r="N115" s="12" t="s">
        <v>206</v>
      </c>
      <c r="O115" s="12" t="s">
        <v>783</v>
      </c>
      <c r="P115" s="12" t="s">
        <v>784</v>
      </c>
      <c r="Q115" s="12" t="s">
        <v>31</v>
      </c>
      <c r="R115" s="12"/>
      <c r="XFD115" s="5"/>
    </row>
    <row r="116" s="1" customFormat="1" ht="126" spans="1:16384">
      <c r="A116" s="11">
        <v>112</v>
      </c>
      <c r="B116" s="12" t="s">
        <v>785</v>
      </c>
      <c r="C116" s="12" t="s">
        <v>119</v>
      </c>
      <c r="D116" s="12" t="s">
        <v>22</v>
      </c>
      <c r="E116" s="12" t="s">
        <v>786</v>
      </c>
      <c r="F116" s="12" t="s">
        <v>787</v>
      </c>
      <c r="G116" s="12" t="s">
        <v>747</v>
      </c>
      <c r="H116" s="12" t="s">
        <v>26</v>
      </c>
      <c r="I116" s="12" t="s">
        <v>173</v>
      </c>
      <c r="J116" s="24">
        <v>30</v>
      </c>
      <c r="K116" s="24">
        <v>10</v>
      </c>
      <c r="L116" s="24">
        <v>0</v>
      </c>
      <c r="M116" s="24">
        <v>20</v>
      </c>
      <c r="N116" s="12" t="s">
        <v>788</v>
      </c>
      <c r="O116" s="12" t="s">
        <v>789</v>
      </c>
      <c r="P116" s="12" t="s">
        <v>790</v>
      </c>
      <c r="Q116" s="12" t="s">
        <v>31</v>
      </c>
      <c r="R116" s="12"/>
      <c r="XFD116" s="5"/>
    </row>
    <row r="117" s="1" customFormat="1" ht="94.5" spans="1:16384">
      <c r="A117" s="11">
        <v>113</v>
      </c>
      <c r="B117" s="12" t="s">
        <v>791</v>
      </c>
      <c r="C117" s="12" t="s">
        <v>760</v>
      </c>
      <c r="D117" s="12" t="s">
        <v>22</v>
      </c>
      <c r="E117" s="12" t="s">
        <v>792</v>
      </c>
      <c r="F117" s="12" t="s">
        <v>793</v>
      </c>
      <c r="G117" s="12" t="s">
        <v>747</v>
      </c>
      <c r="H117" s="12" t="s">
        <v>26</v>
      </c>
      <c r="I117" s="12" t="s">
        <v>173</v>
      </c>
      <c r="J117" s="24">
        <v>10</v>
      </c>
      <c r="K117" s="24">
        <v>4.8</v>
      </c>
      <c r="L117" s="24">
        <v>0</v>
      </c>
      <c r="M117" s="24">
        <v>5.2</v>
      </c>
      <c r="N117" s="12" t="s">
        <v>794</v>
      </c>
      <c r="O117" s="12" t="s">
        <v>795</v>
      </c>
      <c r="P117" s="12" t="s">
        <v>796</v>
      </c>
      <c r="Q117" s="12" t="s">
        <v>31</v>
      </c>
      <c r="R117" s="12"/>
      <c r="XFD117" s="5"/>
    </row>
    <row r="118" s="1" customFormat="1" ht="94.5" spans="1:16384">
      <c r="A118" s="11">
        <v>114</v>
      </c>
      <c r="B118" s="12" t="s">
        <v>545</v>
      </c>
      <c r="C118" s="12" t="s">
        <v>797</v>
      </c>
      <c r="D118" s="12" t="s">
        <v>78</v>
      </c>
      <c r="E118" s="12" t="s">
        <v>798</v>
      </c>
      <c r="F118" s="12" t="s">
        <v>799</v>
      </c>
      <c r="G118" s="12" t="s">
        <v>800</v>
      </c>
      <c r="H118" s="12" t="s">
        <v>801</v>
      </c>
      <c r="I118" s="12" t="s">
        <v>115</v>
      </c>
      <c r="J118" s="24">
        <v>6</v>
      </c>
      <c r="K118" s="24">
        <v>6</v>
      </c>
      <c r="L118" s="24">
        <v>0</v>
      </c>
      <c r="M118" s="24">
        <v>0</v>
      </c>
      <c r="N118" s="12">
        <v>3</v>
      </c>
      <c r="O118" s="12" t="s">
        <v>802</v>
      </c>
      <c r="P118" s="12" t="s">
        <v>803</v>
      </c>
      <c r="Q118" s="12" t="s">
        <v>26</v>
      </c>
      <c r="R118" s="12"/>
      <c r="XFD118" s="5"/>
    </row>
    <row r="119" s="1" customFormat="1" ht="262.5" spans="1:16384">
      <c r="A119" s="11">
        <v>115</v>
      </c>
      <c r="B119" s="12" t="s">
        <v>804</v>
      </c>
      <c r="C119" s="12" t="s">
        <v>797</v>
      </c>
      <c r="D119" s="12" t="s">
        <v>78</v>
      </c>
      <c r="E119" s="12" t="s">
        <v>805</v>
      </c>
      <c r="F119" s="12" t="s">
        <v>806</v>
      </c>
      <c r="G119" s="12" t="s">
        <v>800</v>
      </c>
      <c r="H119" s="12" t="s">
        <v>801</v>
      </c>
      <c r="I119" s="12" t="s">
        <v>115</v>
      </c>
      <c r="J119" s="24">
        <v>30</v>
      </c>
      <c r="K119" s="24">
        <v>30</v>
      </c>
      <c r="L119" s="24">
        <v>0</v>
      </c>
      <c r="M119" s="24">
        <v>0</v>
      </c>
      <c r="N119" s="12">
        <v>18</v>
      </c>
      <c r="O119" s="12" t="s">
        <v>807</v>
      </c>
      <c r="P119" s="12" t="s">
        <v>808</v>
      </c>
      <c r="Q119" s="12" t="s">
        <v>26</v>
      </c>
      <c r="R119" s="12"/>
      <c r="XFD119" s="5"/>
    </row>
    <row r="120" s="1" customFormat="1" ht="220.5" spans="1:16384">
      <c r="A120" s="11">
        <v>116</v>
      </c>
      <c r="B120" s="12" t="s">
        <v>809</v>
      </c>
      <c r="C120" s="12" t="s">
        <v>797</v>
      </c>
      <c r="D120" s="12" t="s">
        <v>78</v>
      </c>
      <c r="E120" s="12" t="s">
        <v>810</v>
      </c>
      <c r="F120" s="12" t="s">
        <v>811</v>
      </c>
      <c r="G120" s="12" t="s">
        <v>800</v>
      </c>
      <c r="H120" s="12" t="s">
        <v>801</v>
      </c>
      <c r="I120" s="12" t="s">
        <v>115</v>
      </c>
      <c r="J120" s="24">
        <v>10</v>
      </c>
      <c r="K120" s="24">
        <v>10</v>
      </c>
      <c r="L120" s="24">
        <v>0</v>
      </c>
      <c r="M120" s="24">
        <v>0</v>
      </c>
      <c r="N120" s="12" t="s">
        <v>812</v>
      </c>
      <c r="O120" s="12" t="s">
        <v>813</v>
      </c>
      <c r="P120" s="12" t="s">
        <v>814</v>
      </c>
      <c r="Q120" s="12" t="s">
        <v>26</v>
      </c>
      <c r="R120" s="12"/>
      <c r="XFD120" s="5"/>
    </row>
    <row r="121" s="1" customFormat="1" ht="367.5" spans="1:16384">
      <c r="A121" s="11">
        <v>117</v>
      </c>
      <c r="B121" s="12" t="s">
        <v>815</v>
      </c>
      <c r="C121" s="12" t="s">
        <v>797</v>
      </c>
      <c r="D121" s="12" t="s">
        <v>78</v>
      </c>
      <c r="E121" s="12" t="s">
        <v>816</v>
      </c>
      <c r="F121" s="12" t="s">
        <v>817</v>
      </c>
      <c r="G121" s="12" t="s">
        <v>800</v>
      </c>
      <c r="H121" s="12" t="s">
        <v>801</v>
      </c>
      <c r="I121" s="12" t="s">
        <v>115</v>
      </c>
      <c r="J121" s="24">
        <v>75</v>
      </c>
      <c r="K121" s="24">
        <v>75</v>
      </c>
      <c r="L121" s="24">
        <v>0</v>
      </c>
      <c r="M121" s="24">
        <v>0</v>
      </c>
      <c r="N121" s="12" t="s">
        <v>818</v>
      </c>
      <c r="O121" s="12" t="s">
        <v>819</v>
      </c>
      <c r="P121" s="12" t="s">
        <v>820</v>
      </c>
      <c r="Q121" s="12" t="s">
        <v>26</v>
      </c>
      <c r="R121" s="12"/>
      <c r="XFD121" s="5"/>
    </row>
    <row r="122" s="1" customFormat="1" ht="346.5" spans="1:16384">
      <c r="A122" s="11">
        <v>118</v>
      </c>
      <c r="B122" s="12" t="s">
        <v>821</v>
      </c>
      <c r="C122" s="12" t="s">
        <v>797</v>
      </c>
      <c r="D122" s="12" t="s">
        <v>78</v>
      </c>
      <c r="E122" s="12" t="s">
        <v>822</v>
      </c>
      <c r="F122" s="12" t="s">
        <v>823</v>
      </c>
      <c r="G122" s="12" t="s">
        <v>800</v>
      </c>
      <c r="H122" s="12" t="s">
        <v>801</v>
      </c>
      <c r="I122" s="12" t="s">
        <v>115</v>
      </c>
      <c r="J122" s="24">
        <v>42</v>
      </c>
      <c r="K122" s="24">
        <v>42</v>
      </c>
      <c r="L122" s="24">
        <v>0</v>
      </c>
      <c r="M122" s="24">
        <v>0</v>
      </c>
      <c r="N122" s="12" t="s">
        <v>824</v>
      </c>
      <c r="O122" s="12" t="s">
        <v>825</v>
      </c>
      <c r="P122" s="12" t="s">
        <v>826</v>
      </c>
      <c r="Q122" s="12" t="s">
        <v>26</v>
      </c>
      <c r="R122" s="12"/>
      <c r="XFD122" s="5"/>
    </row>
    <row r="123" s="1" customFormat="1" ht="115.5" spans="1:16384">
      <c r="A123" s="11">
        <v>119</v>
      </c>
      <c r="B123" s="12" t="s">
        <v>827</v>
      </c>
      <c r="C123" s="40" t="s">
        <v>828</v>
      </c>
      <c r="D123" s="12" t="s">
        <v>78</v>
      </c>
      <c r="E123" s="12" t="s">
        <v>829</v>
      </c>
      <c r="F123" s="12" t="s">
        <v>830</v>
      </c>
      <c r="G123" s="12" t="s">
        <v>831</v>
      </c>
      <c r="H123" s="12" t="s">
        <v>26</v>
      </c>
      <c r="I123" s="12" t="s">
        <v>832</v>
      </c>
      <c r="J123" s="24">
        <v>10</v>
      </c>
      <c r="K123" s="24">
        <v>10</v>
      </c>
      <c r="L123" s="24"/>
      <c r="M123" s="24"/>
      <c r="N123" s="12" t="s">
        <v>833</v>
      </c>
      <c r="O123" s="12" t="s">
        <v>834</v>
      </c>
      <c r="P123" s="12" t="s">
        <v>835</v>
      </c>
      <c r="Q123" s="12" t="s">
        <v>31</v>
      </c>
      <c r="R123" s="12"/>
      <c r="XFD123" s="5"/>
    </row>
    <row r="124" s="1" customFormat="1" ht="115.5" spans="1:16384">
      <c r="A124" s="11">
        <v>120</v>
      </c>
      <c r="B124" s="12" t="s">
        <v>827</v>
      </c>
      <c r="C124" s="40" t="s">
        <v>828</v>
      </c>
      <c r="D124" s="12" t="s">
        <v>78</v>
      </c>
      <c r="E124" s="12" t="s">
        <v>836</v>
      </c>
      <c r="F124" s="12" t="s">
        <v>830</v>
      </c>
      <c r="G124" s="12" t="s">
        <v>831</v>
      </c>
      <c r="H124" s="12" t="s">
        <v>26</v>
      </c>
      <c r="I124" s="12" t="s">
        <v>832</v>
      </c>
      <c r="J124" s="24">
        <v>12</v>
      </c>
      <c r="K124" s="24">
        <v>12</v>
      </c>
      <c r="L124" s="24"/>
      <c r="M124" s="24"/>
      <c r="N124" s="12" t="s">
        <v>833</v>
      </c>
      <c r="O124" s="12" t="s">
        <v>837</v>
      </c>
      <c r="P124" s="12" t="s">
        <v>835</v>
      </c>
      <c r="Q124" s="12" t="s">
        <v>31</v>
      </c>
      <c r="R124" s="12"/>
      <c r="XFD124" s="5"/>
    </row>
    <row r="125" s="1" customFormat="1" ht="157.5" spans="1:16384">
      <c r="A125" s="11">
        <v>121</v>
      </c>
      <c r="B125" s="12" t="s">
        <v>838</v>
      </c>
      <c r="C125" s="40" t="s">
        <v>828</v>
      </c>
      <c r="D125" s="12" t="s">
        <v>78</v>
      </c>
      <c r="E125" s="12" t="s">
        <v>839</v>
      </c>
      <c r="F125" s="12" t="s">
        <v>840</v>
      </c>
      <c r="G125" s="12" t="s">
        <v>831</v>
      </c>
      <c r="H125" s="12" t="s">
        <v>26</v>
      </c>
      <c r="I125" s="12" t="s">
        <v>841</v>
      </c>
      <c r="J125" s="24">
        <v>35</v>
      </c>
      <c r="K125" s="24">
        <v>35</v>
      </c>
      <c r="L125" s="24">
        <v>0</v>
      </c>
      <c r="M125" s="24">
        <v>0</v>
      </c>
      <c r="N125" s="12" t="s">
        <v>842</v>
      </c>
      <c r="O125" s="12" t="s">
        <v>843</v>
      </c>
      <c r="P125" s="12" t="s">
        <v>844</v>
      </c>
      <c r="Q125" s="12" t="s">
        <v>31</v>
      </c>
      <c r="R125" s="12"/>
      <c r="XFD125" s="5"/>
    </row>
    <row r="126" s="1" customFormat="1" ht="105" spans="1:16384">
      <c r="A126" s="11">
        <v>122</v>
      </c>
      <c r="B126" s="12" t="s">
        <v>845</v>
      </c>
      <c r="C126" s="11" t="s">
        <v>846</v>
      </c>
      <c r="D126" s="11" t="s">
        <v>78</v>
      </c>
      <c r="E126" s="11" t="s">
        <v>847</v>
      </c>
      <c r="F126" s="12" t="s">
        <v>848</v>
      </c>
      <c r="G126" s="12" t="s">
        <v>831</v>
      </c>
      <c r="H126" s="12" t="s">
        <v>26</v>
      </c>
      <c r="I126" s="12" t="s">
        <v>849</v>
      </c>
      <c r="J126" s="24">
        <v>30</v>
      </c>
      <c r="K126" s="24">
        <v>30</v>
      </c>
      <c r="L126" s="24">
        <v>0</v>
      </c>
      <c r="M126" s="24">
        <v>0</v>
      </c>
      <c r="N126" s="12" t="s">
        <v>850</v>
      </c>
      <c r="O126" s="12" t="s">
        <v>851</v>
      </c>
      <c r="P126" s="12" t="s">
        <v>852</v>
      </c>
      <c r="Q126" s="12" t="s">
        <v>31</v>
      </c>
      <c r="R126" s="12"/>
      <c r="XFD126" s="5"/>
    </row>
    <row r="127" s="1" customFormat="1" ht="283.5" spans="1:16384">
      <c r="A127" s="11">
        <v>123</v>
      </c>
      <c r="B127" s="12" t="s">
        <v>853</v>
      </c>
      <c r="C127" s="11" t="s">
        <v>706</v>
      </c>
      <c r="D127" s="11" t="s">
        <v>78</v>
      </c>
      <c r="E127" s="11" t="s">
        <v>854</v>
      </c>
      <c r="F127" s="12" t="s">
        <v>855</v>
      </c>
      <c r="G127" s="12" t="s">
        <v>831</v>
      </c>
      <c r="H127" s="12" t="s">
        <v>26</v>
      </c>
      <c r="I127" s="12" t="s">
        <v>856</v>
      </c>
      <c r="J127" s="24">
        <v>10</v>
      </c>
      <c r="K127" s="24">
        <v>10</v>
      </c>
      <c r="L127" s="24">
        <v>0</v>
      </c>
      <c r="M127" s="24">
        <v>0</v>
      </c>
      <c r="N127" s="12" t="s">
        <v>857</v>
      </c>
      <c r="O127" s="12" t="s">
        <v>858</v>
      </c>
      <c r="P127" s="12" t="s">
        <v>859</v>
      </c>
      <c r="Q127" s="12" t="s">
        <v>31</v>
      </c>
      <c r="R127" s="12"/>
      <c r="XFD127" s="5"/>
    </row>
    <row r="128" s="1" customFormat="1" ht="294" spans="1:16384">
      <c r="A128" s="11">
        <v>124</v>
      </c>
      <c r="B128" s="12" t="s">
        <v>860</v>
      </c>
      <c r="C128" s="12" t="s">
        <v>797</v>
      </c>
      <c r="D128" s="12" t="s">
        <v>78</v>
      </c>
      <c r="E128" s="12" t="s">
        <v>861</v>
      </c>
      <c r="F128" s="12" t="s">
        <v>862</v>
      </c>
      <c r="G128" s="12" t="s">
        <v>863</v>
      </c>
      <c r="H128" s="12" t="s">
        <v>26</v>
      </c>
      <c r="I128" s="12" t="s">
        <v>864</v>
      </c>
      <c r="J128" s="24">
        <v>54</v>
      </c>
      <c r="K128" s="24">
        <v>50</v>
      </c>
      <c r="L128" s="24">
        <v>4</v>
      </c>
      <c r="M128" s="24">
        <v>0</v>
      </c>
      <c r="N128" s="15">
        <v>1050</v>
      </c>
      <c r="O128" s="12" t="s">
        <v>865</v>
      </c>
      <c r="P128" s="12" t="s">
        <v>866</v>
      </c>
      <c r="Q128" s="12" t="s">
        <v>867</v>
      </c>
      <c r="R128" s="15"/>
      <c r="XFD128" s="5"/>
    </row>
    <row r="129" s="1" customFormat="1" ht="273" spans="1:16384">
      <c r="A129" s="11">
        <v>125</v>
      </c>
      <c r="B129" s="12" t="s">
        <v>868</v>
      </c>
      <c r="C129" s="12" t="s">
        <v>797</v>
      </c>
      <c r="D129" s="12" t="s">
        <v>78</v>
      </c>
      <c r="E129" s="12" t="s">
        <v>869</v>
      </c>
      <c r="F129" s="12" t="s">
        <v>870</v>
      </c>
      <c r="G129" s="12" t="s">
        <v>863</v>
      </c>
      <c r="H129" s="12" t="s">
        <v>26</v>
      </c>
      <c r="I129" s="12" t="s">
        <v>864</v>
      </c>
      <c r="J129" s="24">
        <v>33</v>
      </c>
      <c r="K129" s="24">
        <v>24</v>
      </c>
      <c r="L129" s="24">
        <v>9</v>
      </c>
      <c r="M129" s="24">
        <v>0</v>
      </c>
      <c r="N129" s="15">
        <v>700</v>
      </c>
      <c r="O129" s="12" t="s">
        <v>871</v>
      </c>
      <c r="P129" s="12" t="s">
        <v>872</v>
      </c>
      <c r="Q129" s="12" t="s">
        <v>867</v>
      </c>
      <c r="R129" s="15"/>
      <c r="XFD129" s="5"/>
    </row>
    <row r="130" s="1" customFormat="1" ht="94.5" spans="1:16384">
      <c r="A130" s="11">
        <v>126</v>
      </c>
      <c r="B130" s="12" t="s">
        <v>401</v>
      </c>
      <c r="C130" s="12" t="s">
        <v>706</v>
      </c>
      <c r="D130" s="12" t="s">
        <v>78</v>
      </c>
      <c r="E130" s="12" t="s">
        <v>873</v>
      </c>
      <c r="F130" s="12" t="s">
        <v>874</v>
      </c>
      <c r="G130" s="12" t="s">
        <v>863</v>
      </c>
      <c r="H130" s="12" t="s">
        <v>26</v>
      </c>
      <c r="I130" s="12" t="s">
        <v>864</v>
      </c>
      <c r="J130" s="24">
        <v>10</v>
      </c>
      <c r="K130" s="24">
        <v>10</v>
      </c>
      <c r="L130" s="24">
        <v>0</v>
      </c>
      <c r="M130" s="24">
        <v>0</v>
      </c>
      <c r="N130" s="15">
        <v>200</v>
      </c>
      <c r="O130" s="12" t="s">
        <v>875</v>
      </c>
      <c r="P130" s="12" t="s">
        <v>876</v>
      </c>
      <c r="Q130" s="12" t="s">
        <v>31</v>
      </c>
      <c r="R130" s="15"/>
      <c r="XFD130" s="5"/>
    </row>
    <row r="131" s="1" customFormat="1" ht="94.5" spans="1:16384">
      <c r="A131" s="11">
        <v>127</v>
      </c>
      <c r="B131" s="12" t="s">
        <v>401</v>
      </c>
      <c r="C131" s="12" t="s">
        <v>877</v>
      </c>
      <c r="D131" s="12" t="s">
        <v>78</v>
      </c>
      <c r="E131" s="12" t="s">
        <v>878</v>
      </c>
      <c r="F131" s="12" t="s">
        <v>879</v>
      </c>
      <c r="G131" s="12" t="s">
        <v>863</v>
      </c>
      <c r="H131" s="12" t="s">
        <v>26</v>
      </c>
      <c r="I131" s="12" t="s">
        <v>864</v>
      </c>
      <c r="J131" s="24">
        <v>10</v>
      </c>
      <c r="K131" s="24">
        <v>10</v>
      </c>
      <c r="L131" s="24">
        <v>0</v>
      </c>
      <c r="M131" s="24">
        <v>0</v>
      </c>
      <c r="N131" s="15">
        <v>100</v>
      </c>
      <c r="O131" s="12" t="s">
        <v>880</v>
      </c>
      <c r="P131" s="12" t="s">
        <v>881</v>
      </c>
      <c r="Q131" s="12" t="s">
        <v>31</v>
      </c>
      <c r="R131" s="15"/>
      <c r="XFD131" s="5"/>
    </row>
    <row r="132" s="1" customFormat="1" ht="105" spans="1:16384">
      <c r="A132" s="11">
        <v>128</v>
      </c>
      <c r="B132" s="12" t="s">
        <v>401</v>
      </c>
      <c r="C132" s="12" t="s">
        <v>877</v>
      </c>
      <c r="D132" s="12" t="s">
        <v>78</v>
      </c>
      <c r="E132" s="12" t="s">
        <v>882</v>
      </c>
      <c r="F132" s="12" t="s">
        <v>883</v>
      </c>
      <c r="G132" s="12" t="s">
        <v>863</v>
      </c>
      <c r="H132" s="12" t="s">
        <v>26</v>
      </c>
      <c r="I132" s="12" t="s">
        <v>864</v>
      </c>
      <c r="J132" s="24">
        <v>40</v>
      </c>
      <c r="K132" s="24">
        <v>30</v>
      </c>
      <c r="L132" s="24">
        <v>10</v>
      </c>
      <c r="M132" s="24">
        <v>0</v>
      </c>
      <c r="N132" s="15">
        <v>1250</v>
      </c>
      <c r="O132" s="12" t="s">
        <v>884</v>
      </c>
      <c r="P132" s="12" t="s">
        <v>885</v>
      </c>
      <c r="Q132" s="12" t="s">
        <v>31</v>
      </c>
      <c r="R132" s="15"/>
      <c r="XFD132" s="5"/>
    </row>
    <row r="133" s="1" customFormat="1" ht="105" spans="1:16384">
      <c r="A133" s="11">
        <v>129</v>
      </c>
      <c r="B133" s="12" t="s">
        <v>209</v>
      </c>
      <c r="C133" s="12" t="s">
        <v>886</v>
      </c>
      <c r="D133" s="12" t="s">
        <v>78</v>
      </c>
      <c r="E133" s="12" t="s">
        <v>887</v>
      </c>
      <c r="F133" s="12" t="s">
        <v>888</v>
      </c>
      <c r="G133" s="12" t="s">
        <v>212</v>
      </c>
      <c r="H133" s="12" t="s">
        <v>26</v>
      </c>
      <c r="I133" s="12" t="s">
        <v>889</v>
      </c>
      <c r="J133" s="24">
        <v>10</v>
      </c>
      <c r="K133" s="24">
        <v>10</v>
      </c>
      <c r="L133" s="24">
        <v>0</v>
      </c>
      <c r="M133" s="24">
        <v>0</v>
      </c>
      <c r="N133" s="12">
        <v>200</v>
      </c>
      <c r="O133" s="12" t="s">
        <v>890</v>
      </c>
      <c r="P133" s="12" t="s">
        <v>891</v>
      </c>
      <c r="Q133" s="12" t="s">
        <v>31</v>
      </c>
      <c r="R133" s="12"/>
      <c r="XFD133" s="5"/>
    </row>
    <row r="134" s="1" customFormat="1" ht="136.5" spans="1:16384">
      <c r="A134" s="11">
        <v>130</v>
      </c>
      <c r="B134" s="12" t="s">
        <v>209</v>
      </c>
      <c r="C134" s="12" t="s">
        <v>892</v>
      </c>
      <c r="D134" s="12" t="s">
        <v>78</v>
      </c>
      <c r="E134" s="12" t="s">
        <v>893</v>
      </c>
      <c r="F134" s="12" t="s">
        <v>894</v>
      </c>
      <c r="G134" s="12" t="s">
        <v>212</v>
      </c>
      <c r="H134" s="12" t="s">
        <v>26</v>
      </c>
      <c r="I134" s="12" t="s">
        <v>895</v>
      </c>
      <c r="J134" s="24">
        <v>45</v>
      </c>
      <c r="K134" s="24">
        <v>35</v>
      </c>
      <c r="L134" s="24">
        <v>0</v>
      </c>
      <c r="M134" s="24">
        <v>10</v>
      </c>
      <c r="N134" s="12">
        <v>20</v>
      </c>
      <c r="O134" s="12" t="s">
        <v>896</v>
      </c>
      <c r="P134" s="12" t="s">
        <v>897</v>
      </c>
      <c r="Q134" s="12" t="s">
        <v>31</v>
      </c>
      <c r="R134" s="12"/>
      <c r="XFD134" s="5"/>
    </row>
    <row r="135" s="1" customFormat="1" ht="73.5" spans="1:16384">
      <c r="A135" s="11">
        <v>131</v>
      </c>
      <c r="B135" s="12" t="s">
        <v>209</v>
      </c>
      <c r="C135" s="12" t="s">
        <v>892</v>
      </c>
      <c r="D135" s="12" t="s">
        <v>78</v>
      </c>
      <c r="E135" s="12" t="s">
        <v>898</v>
      </c>
      <c r="F135" s="12" t="s">
        <v>899</v>
      </c>
      <c r="G135" s="12" t="s">
        <v>212</v>
      </c>
      <c r="H135" s="12" t="s">
        <v>26</v>
      </c>
      <c r="I135" s="12" t="s">
        <v>291</v>
      </c>
      <c r="J135" s="24">
        <v>24</v>
      </c>
      <c r="K135" s="24">
        <v>24</v>
      </c>
      <c r="L135" s="24">
        <v>0</v>
      </c>
      <c r="M135" s="24">
        <v>0</v>
      </c>
      <c r="N135" s="12">
        <v>2</v>
      </c>
      <c r="O135" s="12" t="s">
        <v>900</v>
      </c>
      <c r="P135" s="12" t="s">
        <v>901</v>
      </c>
      <c r="Q135" s="12" t="s">
        <v>31</v>
      </c>
      <c r="R135" s="12"/>
      <c r="XFD135" s="5"/>
    </row>
    <row r="136" s="1" customFormat="1" ht="147" spans="1:16384">
      <c r="A136" s="11">
        <v>132</v>
      </c>
      <c r="B136" s="12" t="s">
        <v>209</v>
      </c>
      <c r="C136" s="12" t="s">
        <v>892</v>
      </c>
      <c r="D136" s="12" t="s">
        <v>78</v>
      </c>
      <c r="E136" s="12" t="s">
        <v>902</v>
      </c>
      <c r="F136" s="12" t="s">
        <v>903</v>
      </c>
      <c r="G136" s="12" t="s">
        <v>212</v>
      </c>
      <c r="H136" s="12" t="s">
        <v>26</v>
      </c>
      <c r="I136" s="12" t="s">
        <v>904</v>
      </c>
      <c r="J136" s="24">
        <v>4</v>
      </c>
      <c r="K136" s="24">
        <v>4</v>
      </c>
      <c r="L136" s="24">
        <v>0</v>
      </c>
      <c r="M136" s="24">
        <v>0</v>
      </c>
      <c r="N136" s="12" t="s">
        <v>905</v>
      </c>
      <c r="O136" s="12" t="s">
        <v>906</v>
      </c>
      <c r="P136" s="18" t="s">
        <v>907</v>
      </c>
      <c r="Q136" s="12" t="s">
        <v>31</v>
      </c>
      <c r="R136" s="12"/>
      <c r="XFD136" s="5"/>
    </row>
    <row r="137" s="1" customFormat="1" ht="147" spans="1:16384">
      <c r="A137" s="11">
        <v>133</v>
      </c>
      <c r="B137" s="12" t="s">
        <v>209</v>
      </c>
      <c r="C137" s="12" t="s">
        <v>892</v>
      </c>
      <c r="D137" s="12" t="s">
        <v>78</v>
      </c>
      <c r="E137" s="12" t="s">
        <v>908</v>
      </c>
      <c r="F137" s="12" t="s">
        <v>909</v>
      </c>
      <c r="G137" s="12" t="s">
        <v>212</v>
      </c>
      <c r="H137" s="12" t="s">
        <v>26</v>
      </c>
      <c r="I137" s="12" t="s">
        <v>904</v>
      </c>
      <c r="J137" s="24">
        <v>8</v>
      </c>
      <c r="K137" s="24">
        <v>8</v>
      </c>
      <c r="L137" s="24">
        <v>0</v>
      </c>
      <c r="M137" s="24">
        <v>0</v>
      </c>
      <c r="N137" s="12" t="s">
        <v>910</v>
      </c>
      <c r="O137" s="12" t="s">
        <v>911</v>
      </c>
      <c r="P137" s="18" t="s">
        <v>912</v>
      </c>
      <c r="Q137" s="12" t="s">
        <v>31</v>
      </c>
      <c r="R137" s="12"/>
      <c r="XFD137" s="5"/>
    </row>
    <row r="138" s="1" customFormat="1" ht="147" spans="1:16384">
      <c r="A138" s="11">
        <v>134</v>
      </c>
      <c r="B138" s="12" t="s">
        <v>209</v>
      </c>
      <c r="C138" s="12" t="s">
        <v>886</v>
      </c>
      <c r="D138" s="12" t="s">
        <v>78</v>
      </c>
      <c r="E138" s="12" t="s">
        <v>913</v>
      </c>
      <c r="F138" s="12" t="s">
        <v>914</v>
      </c>
      <c r="G138" s="12" t="s">
        <v>212</v>
      </c>
      <c r="H138" s="12" t="s">
        <v>26</v>
      </c>
      <c r="I138" s="12" t="s">
        <v>904</v>
      </c>
      <c r="J138" s="24">
        <f>K138+L138+M138</f>
        <v>30</v>
      </c>
      <c r="K138" s="24">
        <v>30</v>
      </c>
      <c r="L138" s="24">
        <v>0</v>
      </c>
      <c r="M138" s="24">
        <v>0</v>
      </c>
      <c r="N138" s="12" t="s">
        <v>915</v>
      </c>
      <c r="O138" s="12" t="s">
        <v>916</v>
      </c>
      <c r="P138" s="12" t="s">
        <v>917</v>
      </c>
      <c r="Q138" s="12" t="s">
        <v>31</v>
      </c>
      <c r="R138" s="12"/>
      <c r="XFD138" s="5"/>
    </row>
    <row r="139" s="1" customFormat="1" ht="126" spans="1:16384">
      <c r="A139" s="11">
        <v>135</v>
      </c>
      <c r="B139" s="12" t="s">
        <v>918</v>
      </c>
      <c r="C139" s="12" t="s">
        <v>684</v>
      </c>
      <c r="D139" s="53" t="s">
        <v>78</v>
      </c>
      <c r="E139" s="12" t="s">
        <v>919</v>
      </c>
      <c r="F139" s="12" t="s">
        <v>920</v>
      </c>
      <c r="G139" s="12" t="s">
        <v>921</v>
      </c>
      <c r="H139" s="12" t="s">
        <v>133</v>
      </c>
      <c r="I139" s="12" t="s">
        <v>115</v>
      </c>
      <c r="J139" s="24">
        <v>30</v>
      </c>
      <c r="K139" s="54">
        <v>30</v>
      </c>
      <c r="L139" s="24">
        <v>0</v>
      </c>
      <c r="M139" s="24">
        <v>0</v>
      </c>
      <c r="N139" s="12">
        <v>40</v>
      </c>
      <c r="O139" s="55" t="s">
        <v>922</v>
      </c>
      <c r="P139" s="56" t="s">
        <v>923</v>
      </c>
      <c r="Q139" s="53" t="s">
        <v>31</v>
      </c>
      <c r="R139" s="53"/>
      <c r="XFD139" s="5"/>
    </row>
    <row r="140" s="1" customFormat="1" ht="136.5" spans="1:16384">
      <c r="A140" s="11">
        <v>136</v>
      </c>
      <c r="B140" s="12" t="s">
        <v>924</v>
      </c>
      <c r="C140" s="12" t="s">
        <v>925</v>
      </c>
      <c r="D140" s="53" t="s">
        <v>78</v>
      </c>
      <c r="E140" s="12" t="s">
        <v>926</v>
      </c>
      <c r="F140" s="12" t="s">
        <v>920</v>
      </c>
      <c r="G140" s="12" t="s">
        <v>921</v>
      </c>
      <c r="H140" s="12" t="s">
        <v>133</v>
      </c>
      <c r="I140" s="12" t="s">
        <v>115</v>
      </c>
      <c r="J140" s="24">
        <v>24</v>
      </c>
      <c r="K140" s="54">
        <v>24</v>
      </c>
      <c r="L140" s="24">
        <v>0</v>
      </c>
      <c r="M140" s="24">
        <v>0</v>
      </c>
      <c r="N140" s="12">
        <v>32</v>
      </c>
      <c r="O140" s="56" t="s">
        <v>927</v>
      </c>
      <c r="P140" s="56" t="s">
        <v>928</v>
      </c>
      <c r="Q140" s="53" t="s">
        <v>31</v>
      </c>
      <c r="R140" s="53"/>
      <c r="XFD140" s="5"/>
    </row>
    <row r="141" s="1" customFormat="1" ht="168" spans="1:16384">
      <c r="A141" s="11">
        <v>137</v>
      </c>
      <c r="B141" s="53" t="s">
        <v>427</v>
      </c>
      <c r="C141" s="12" t="s">
        <v>925</v>
      </c>
      <c r="D141" s="53" t="s">
        <v>78</v>
      </c>
      <c r="E141" s="53" t="s">
        <v>929</v>
      </c>
      <c r="F141" s="53" t="s">
        <v>930</v>
      </c>
      <c r="G141" s="53" t="s">
        <v>921</v>
      </c>
      <c r="H141" s="53" t="s">
        <v>133</v>
      </c>
      <c r="I141" s="53" t="s">
        <v>115</v>
      </c>
      <c r="J141" s="57">
        <v>10</v>
      </c>
      <c r="K141" s="57">
        <v>10</v>
      </c>
      <c r="L141" s="57">
        <v>0</v>
      </c>
      <c r="M141" s="57">
        <v>0</v>
      </c>
      <c r="N141" s="53">
        <v>200</v>
      </c>
      <c r="O141" s="53" t="s">
        <v>931</v>
      </c>
      <c r="P141" s="53" t="s">
        <v>932</v>
      </c>
      <c r="Q141" s="53" t="s">
        <v>31</v>
      </c>
      <c r="R141" s="53"/>
      <c r="XFD141" s="5"/>
    </row>
    <row r="142" s="1" customFormat="1" ht="178.5" spans="1:16384">
      <c r="A142" s="11">
        <v>138</v>
      </c>
      <c r="B142" s="12" t="s">
        <v>427</v>
      </c>
      <c r="C142" s="12" t="s">
        <v>684</v>
      </c>
      <c r="D142" s="53" t="s">
        <v>78</v>
      </c>
      <c r="E142" s="12" t="s">
        <v>933</v>
      </c>
      <c r="F142" s="12" t="s">
        <v>934</v>
      </c>
      <c r="G142" s="12" t="s">
        <v>921</v>
      </c>
      <c r="H142" s="12" t="s">
        <v>133</v>
      </c>
      <c r="I142" s="12" t="s">
        <v>115</v>
      </c>
      <c r="J142" s="24">
        <v>10</v>
      </c>
      <c r="K142" s="54">
        <v>10</v>
      </c>
      <c r="L142" s="24">
        <v>0</v>
      </c>
      <c r="M142" s="24">
        <v>0</v>
      </c>
      <c r="N142" s="12">
        <v>8</v>
      </c>
      <c r="O142" s="53" t="s">
        <v>935</v>
      </c>
      <c r="P142" s="56" t="s">
        <v>928</v>
      </c>
      <c r="Q142" s="53" t="s">
        <v>31</v>
      </c>
      <c r="R142" s="53"/>
      <c r="XFD142" s="5"/>
    </row>
    <row r="143" s="1" customFormat="1" ht="168" spans="1:16384">
      <c r="A143" s="11">
        <v>139</v>
      </c>
      <c r="B143" s="12" t="s">
        <v>427</v>
      </c>
      <c r="C143" s="12" t="s">
        <v>684</v>
      </c>
      <c r="D143" s="53" t="s">
        <v>78</v>
      </c>
      <c r="E143" s="12" t="s">
        <v>936</v>
      </c>
      <c r="F143" s="12" t="s">
        <v>937</v>
      </c>
      <c r="G143" s="12" t="s">
        <v>921</v>
      </c>
      <c r="H143" s="12" t="s">
        <v>133</v>
      </c>
      <c r="I143" s="12" t="s">
        <v>115</v>
      </c>
      <c r="J143" s="24">
        <v>30</v>
      </c>
      <c r="K143" s="54">
        <v>30</v>
      </c>
      <c r="L143" s="24">
        <v>0</v>
      </c>
      <c r="M143" s="24">
        <v>0</v>
      </c>
      <c r="N143" s="12">
        <v>24</v>
      </c>
      <c r="O143" s="53" t="s">
        <v>938</v>
      </c>
      <c r="P143" s="56" t="s">
        <v>928</v>
      </c>
      <c r="Q143" s="53" t="s">
        <v>31</v>
      </c>
      <c r="R143" s="53"/>
      <c r="XFD143" s="5"/>
    </row>
    <row r="144" s="1" customFormat="1" ht="115.5" spans="1:16384">
      <c r="A144" s="11">
        <v>140</v>
      </c>
      <c r="B144" s="15" t="s">
        <v>939</v>
      </c>
      <c r="C144" s="12" t="s">
        <v>925</v>
      </c>
      <c r="D144" s="12" t="s">
        <v>22</v>
      </c>
      <c r="E144" s="12" t="s">
        <v>940</v>
      </c>
      <c r="F144" s="12" t="s">
        <v>941</v>
      </c>
      <c r="G144" s="12" t="s">
        <v>921</v>
      </c>
      <c r="H144" s="12" t="s">
        <v>26</v>
      </c>
      <c r="I144" s="12" t="s">
        <v>942</v>
      </c>
      <c r="J144" s="24">
        <f>K144+L144+M144</f>
        <v>7</v>
      </c>
      <c r="K144" s="24">
        <v>7</v>
      </c>
      <c r="L144" s="24">
        <v>0</v>
      </c>
      <c r="M144" s="24">
        <v>0</v>
      </c>
      <c r="N144" s="12" t="s">
        <v>943</v>
      </c>
      <c r="O144" s="18" t="s">
        <v>944</v>
      </c>
      <c r="P144" s="18" t="s">
        <v>945</v>
      </c>
      <c r="Q144" s="12" t="s">
        <v>31</v>
      </c>
      <c r="R144" s="12"/>
      <c r="XFD144" s="5"/>
    </row>
    <row r="145" s="1" customFormat="1" ht="126" spans="1:16384">
      <c r="A145" s="11">
        <v>141</v>
      </c>
      <c r="B145" s="12" t="s">
        <v>946</v>
      </c>
      <c r="C145" s="12" t="s">
        <v>947</v>
      </c>
      <c r="D145" s="12" t="s">
        <v>22</v>
      </c>
      <c r="E145" s="12" t="s">
        <v>948</v>
      </c>
      <c r="F145" s="12" t="s">
        <v>949</v>
      </c>
      <c r="G145" s="12" t="s">
        <v>950</v>
      </c>
      <c r="H145" s="12" t="s">
        <v>26</v>
      </c>
      <c r="I145" s="12" t="s">
        <v>516</v>
      </c>
      <c r="J145" s="24">
        <v>8</v>
      </c>
      <c r="K145" s="24">
        <v>8</v>
      </c>
      <c r="L145" s="24">
        <v>0</v>
      </c>
      <c r="M145" s="24">
        <v>0</v>
      </c>
      <c r="N145" s="12" t="s">
        <v>951</v>
      </c>
      <c r="O145" s="12" t="s">
        <v>952</v>
      </c>
      <c r="P145" s="12" t="s">
        <v>953</v>
      </c>
      <c r="Q145" s="12" t="s">
        <v>31</v>
      </c>
      <c r="R145" s="12"/>
      <c r="XFD145" s="5"/>
    </row>
    <row r="146" s="1" customFormat="1" ht="94.5" spans="1:16384">
      <c r="A146" s="11">
        <v>142</v>
      </c>
      <c r="B146" s="38" t="s">
        <v>954</v>
      </c>
      <c r="C146" s="38" t="s">
        <v>119</v>
      </c>
      <c r="D146" s="38" t="s">
        <v>22</v>
      </c>
      <c r="E146" s="38" t="s">
        <v>955</v>
      </c>
      <c r="F146" s="38" t="s">
        <v>956</v>
      </c>
      <c r="G146" s="12" t="s">
        <v>950</v>
      </c>
      <c r="H146" s="38" t="s">
        <v>957</v>
      </c>
      <c r="I146" s="38" t="s">
        <v>516</v>
      </c>
      <c r="J146" s="58">
        <v>20</v>
      </c>
      <c r="K146" s="58">
        <v>20</v>
      </c>
      <c r="L146" s="58">
        <v>0</v>
      </c>
      <c r="M146" s="58">
        <v>0</v>
      </c>
      <c r="N146" s="38" t="s">
        <v>958</v>
      </c>
      <c r="O146" s="38" t="s">
        <v>959</v>
      </c>
      <c r="P146" s="38" t="s">
        <v>960</v>
      </c>
      <c r="Q146" s="38" t="s">
        <v>31</v>
      </c>
      <c r="R146" s="12"/>
      <c r="XFD146" s="5"/>
    </row>
    <row r="147" s="1" customFormat="1" ht="94.5" spans="1:16384">
      <c r="A147" s="11">
        <v>143</v>
      </c>
      <c r="B147" s="38" t="s">
        <v>954</v>
      </c>
      <c r="C147" s="38" t="s">
        <v>119</v>
      </c>
      <c r="D147" s="38" t="s">
        <v>22</v>
      </c>
      <c r="E147" s="38" t="s">
        <v>955</v>
      </c>
      <c r="F147" s="38" t="s">
        <v>956</v>
      </c>
      <c r="G147" s="12" t="s">
        <v>950</v>
      </c>
      <c r="H147" s="38" t="s">
        <v>957</v>
      </c>
      <c r="I147" s="38" t="s">
        <v>516</v>
      </c>
      <c r="J147" s="58">
        <v>20</v>
      </c>
      <c r="K147" s="58">
        <v>20</v>
      </c>
      <c r="L147" s="58">
        <v>0</v>
      </c>
      <c r="M147" s="58">
        <v>0</v>
      </c>
      <c r="N147" s="38" t="s">
        <v>958</v>
      </c>
      <c r="O147" s="38" t="s">
        <v>959</v>
      </c>
      <c r="P147" s="38" t="s">
        <v>960</v>
      </c>
      <c r="Q147" s="38" t="s">
        <v>31</v>
      </c>
      <c r="R147" s="12"/>
      <c r="XFD147" s="5"/>
    </row>
    <row r="148" s="1" customFormat="1" ht="262.5" spans="1:16384">
      <c r="A148" s="11">
        <v>144</v>
      </c>
      <c r="B148" s="12" t="s">
        <v>961</v>
      </c>
      <c r="C148" s="12" t="s">
        <v>119</v>
      </c>
      <c r="D148" s="12" t="s">
        <v>22</v>
      </c>
      <c r="E148" s="12" t="s">
        <v>962</v>
      </c>
      <c r="F148" s="12" t="s">
        <v>963</v>
      </c>
      <c r="G148" s="12" t="s">
        <v>950</v>
      </c>
      <c r="H148" s="12" t="s">
        <v>26</v>
      </c>
      <c r="I148" s="12" t="s">
        <v>964</v>
      </c>
      <c r="J148" s="24">
        <v>30</v>
      </c>
      <c r="K148" s="24">
        <v>30</v>
      </c>
      <c r="L148" s="24">
        <v>0</v>
      </c>
      <c r="M148" s="24">
        <v>0</v>
      </c>
      <c r="N148" s="12" t="s">
        <v>965</v>
      </c>
      <c r="O148" s="12" t="s">
        <v>966</v>
      </c>
      <c r="P148" s="12" t="s">
        <v>967</v>
      </c>
      <c r="Q148" s="12" t="s">
        <v>26</v>
      </c>
      <c r="R148" s="12"/>
      <c r="XFD148" s="5"/>
    </row>
    <row r="149" s="1" customFormat="1" ht="136.5" spans="1:16384">
      <c r="A149" s="11">
        <v>145</v>
      </c>
      <c r="B149" s="12" t="s">
        <v>968</v>
      </c>
      <c r="C149" s="12" t="s">
        <v>119</v>
      </c>
      <c r="D149" s="12" t="s">
        <v>22</v>
      </c>
      <c r="E149" s="12" t="s">
        <v>969</v>
      </c>
      <c r="F149" s="12" t="s">
        <v>970</v>
      </c>
      <c r="G149" s="12" t="s">
        <v>950</v>
      </c>
      <c r="H149" s="12" t="s">
        <v>957</v>
      </c>
      <c r="I149" s="12" t="s">
        <v>516</v>
      </c>
      <c r="J149" s="24">
        <v>20</v>
      </c>
      <c r="K149" s="24">
        <v>20</v>
      </c>
      <c r="L149" s="24">
        <v>0</v>
      </c>
      <c r="M149" s="24">
        <v>0</v>
      </c>
      <c r="N149" s="12" t="s">
        <v>971</v>
      </c>
      <c r="O149" s="12" t="s">
        <v>972</v>
      </c>
      <c r="P149" s="12" t="s">
        <v>973</v>
      </c>
      <c r="Q149" s="12" t="s">
        <v>31</v>
      </c>
      <c r="R149" s="12"/>
      <c r="XFD149" s="5"/>
    </row>
    <row r="150" s="1" customFormat="1" ht="126" spans="1:16384">
      <c r="A150" s="11">
        <v>146</v>
      </c>
      <c r="B150" s="12" t="s">
        <v>974</v>
      </c>
      <c r="C150" s="12" t="s">
        <v>975</v>
      </c>
      <c r="D150" s="12" t="s">
        <v>22</v>
      </c>
      <c r="E150" s="12" t="s">
        <v>976</v>
      </c>
      <c r="F150" s="12" t="s">
        <v>977</v>
      </c>
      <c r="G150" s="12" t="s">
        <v>950</v>
      </c>
      <c r="H150" s="12" t="s">
        <v>26</v>
      </c>
      <c r="I150" s="12" t="s">
        <v>516</v>
      </c>
      <c r="J150" s="24">
        <v>100</v>
      </c>
      <c r="K150" s="24">
        <v>10</v>
      </c>
      <c r="L150" s="24">
        <v>0</v>
      </c>
      <c r="M150" s="24">
        <v>90</v>
      </c>
      <c r="N150" s="12" t="s">
        <v>978</v>
      </c>
      <c r="O150" s="12" t="s">
        <v>979</v>
      </c>
      <c r="P150" s="12" t="s">
        <v>980</v>
      </c>
      <c r="Q150" s="12" t="s">
        <v>31</v>
      </c>
      <c r="R150" s="12"/>
      <c r="XFD150" s="5"/>
    </row>
    <row r="151" s="1" customFormat="1" ht="126" spans="1:16384">
      <c r="A151" s="11">
        <v>147</v>
      </c>
      <c r="B151" s="12" t="s">
        <v>981</v>
      </c>
      <c r="C151" s="12" t="s">
        <v>706</v>
      </c>
      <c r="D151" s="12" t="s">
        <v>78</v>
      </c>
      <c r="E151" s="12" t="s">
        <v>982</v>
      </c>
      <c r="F151" s="12" t="s">
        <v>983</v>
      </c>
      <c r="G151" s="12" t="s">
        <v>950</v>
      </c>
      <c r="H151" s="12" t="s">
        <v>26</v>
      </c>
      <c r="I151" s="12" t="s">
        <v>984</v>
      </c>
      <c r="J151" s="24">
        <v>11</v>
      </c>
      <c r="K151" s="24">
        <v>11</v>
      </c>
      <c r="L151" s="24">
        <v>0</v>
      </c>
      <c r="M151" s="24">
        <v>0</v>
      </c>
      <c r="N151" s="38" t="s">
        <v>985</v>
      </c>
      <c r="O151" s="12" t="s">
        <v>986</v>
      </c>
      <c r="P151" s="59" t="s">
        <v>987</v>
      </c>
      <c r="Q151" s="12" t="s">
        <v>31</v>
      </c>
      <c r="R151" s="12"/>
      <c r="XFD151" s="5"/>
    </row>
    <row r="152" s="1" customFormat="1" ht="94.5" spans="1:16384">
      <c r="A152" s="11">
        <v>148</v>
      </c>
      <c r="B152" s="12" t="s">
        <v>617</v>
      </c>
      <c r="C152" s="12" t="s">
        <v>988</v>
      </c>
      <c r="D152" s="12" t="s">
        <v>78</v>
      </c>
      <c r="E152" s="12" t="s">
        <v>989</v>
      </c>
      <c r="F152" s="12" t="s">
        <v>990</v>
      </c>
      <c r="G152" s="12" t="s">
        <v>991</v>
      </c>
      <c r="H152" s="12" t="s">
        <v>26</v>
      </c>
      <c r="I152" s="12" t="s">
        <v>557</v>
      </c>
      <c r="J152" s="24">
        <v>10</v>
      </c>
      <c r="K152" s="24">
        <v>10</v>
      </c>
      <c r="L152" s="24">
        <v>0</v>
      </c>
      <c r="M152" s="24">
        <v>0</v>
      </c>
      <c r="N152" s="12" t="s">
        <v>992</v>
      </c>
      <c r="O152" s="12" t="s">
        <v>993</v>
      </c>
      <c r="P152" s="12" t="s">
        <v>994</v>
      </c>
      <c r="Q152" s="12" t="s">
        <v>31</v>
      </c>
      <c r="R152" s="12"/>
      <c r="XFD152" s="5"/>
    </row>
    <row r="153" s="1" customFormat="1" ht="126" spans="1:16384">
      <c r="A153" s="11">
        <v>149</v>
      </c>
      <c r="B153" s="12" t="s">
        <v>995</v>
      </c>
      <c r="C153" s="12" t="s">
        <v>988</v>
      </c>
      <c r="D153" s="12" t="s">
        <v>78</v>
      </c>
      <c r="E153" s="12" t="s">
        <v>996</v>
      </c>
      <c r="F153" s="12" t="s">
        <v>997</v>
      </c>
      <c r="G153" s="12" t="s">
        <v>991</v>
      </c>
      <c r="H153" s="12" t="s">
        <v>26</v>
      </c>
      <c r="I153" s="12" t="s">
        <v>998</v>
      </c>
      <c r="J153" s="24">
        <v>20</v>
      </c>
      <c r="K153" s="24">
        <v>20</v>
      </c>
      <c r="L153" s="24">
        <v>0</v>
      </c>
      <c r="M153" s="24">
        <v>0</v>
      </c>
      <c r="N153" s="12" t="s">
        <v>999</v>
      </c>
      <c r="O153" s="12" t="s">
        <v>1000</v>
      </c>
      <c r="P153" s="12" t="s">
        <v>1001</v>
      </c>
      <c r="Q153" s="12" t="s">
        <v>31</v>
      </c>
      <c r="R153" s="12"/>
      <c r="XFD153" s="5"/>
    </row>
    <row r="154" s="1" customFormat="1" ht="105" spans="1:16384">
      <c r="A154" s="11">
        <v>150</v>
      </c>
      <c r="B154" s="12" t="s">
        <v>630</v>
      </c>
      <c r="C154" s="12" t="s">
        <v>1002</v>
      </c>
      <c r="D154" s="12" t="s">
        <v>78</v>
      </c>
      <c r="E154" s="12" t="s">
        <v>1003</v>
      </c>
      <c r="F154" s="12" t="s">
        <v>1004</v>
      </c>
      <c r="G154" s="12" t="s">
        <v>991</v>
      </c>
      <c r="H154" s="12" t="s">
        <v>26</v>
      </c>
      <c r="I154" s="12" t="s">
        <v>998</v>
      </c>
      <c r="J154" s="24">
        <v>15</v>
      </c>
      <c r="K154" s="24">
        <v>15</v>
      </c>
      <c r="L154" s="24">
        <v>0</v>
      </c>
      <c r="M154" s="24">
        <v>0</v>
      </c>
      <c r="N154" s="12" t="s">
        <v>1005</v>
      </c>
      <c r="O154" s="12" t="s">
        <v>1006</v>
      </c>
      <c r="P154" s="12" t="s">
        <v>1007</v>
      </c>
      <c r="Q154" s="12" t="s">
        <v>26</v>
      </c>
      <c r="R154" s="12"/>
      <c r="XFD154" s="5"/>
    </row>
    <row r="155" s="1" customFormat="1" ht="105" spans="1:16384">
      <c r="A155" s="11">
        <v>151</v>
      </c>
      <c r="B155" s="12" t="s">
        <v>1008</v>
      </c>
      <c r="C155" s="12" t="s">
        <v>1002</v>
      </c>
      <c r="D155" s="12" t="s">
        <v>78</v>
      </c>
      <c r="E155" s="12" t="s">
        <v>1009</v>
      </c>
      <c r="F155" s="12" t="s">
        <v>1010</v>
      </c>
      <c r="G155" s="12" t="s">
        <v>991</v>
      </c>
      <c r="H155" s="12" t="s">
        <v>26</v>
      </c>
      <c r="I155" s="12" t="s">
        <v>998</v>
      </c>
      <c r="J155" s="24">
        <v>15</v>
      </c>
      <c r="K155" s="24">
        <v>15</v>
      </c>
      <c r="L155" s="24">
        <v>0</v>
      </c>
      <c r="M155" s="24">
        <v>0</v>
      </c>
      <c r="N155" s="12" t="s">
        <v>1011</v>
      </c>
      <c r="O155" s="12" t="s">
        <v>1012</v>
      </c>
      <c r="P155" s="12" t="s">
        <v>1013</v>
      </c>
      <c r="Q155" s="12" t="s">
        <v>26</v>
      </c>
      <c r="R155" s="12"/>
      <c r="XFD155" s="5"/>
    </row>
    <row r="156" s="1" customFormat="1" ht="136.5" spans="1:16384">
      <c r="A156" s="11">
        <v>152</v>
      </c>
      <c r="B156" s="12" t="s">
        <v>1014</v>
      </c>
      <c r="C156" s="12" t="s">
        <v>1015</v>
      </c>
      <c r="D156" s="12" t="s">
        <v>78</v>
      </c>
      <c r="E156" s="12" t="s">
        <v>1016</v>
      </c>
      <c r="F156" s="12" t="s">
        <v>1017</v>
      </c>
      <c r="G156" s="12" t="s">
        <v>991</v>
      </c>
      <c r="H156" s="12" t="s">
        <v>26</v>
      </c>
      <c r="I156" s="24" t="s">
        <v>998</v>
      </c>
      <c r="J156" s="24">
        <v>10</v>
      </c>
      <c r="K156" s="24">
        <v>10</v>
      </c>
      <c r="L156" s="24">
        <v>0</v>
      </c>
      <c r="M156" s="24">
        <v>0</v>
      </c>
      <c r="N156" s="12" t="s">
        <v>1018</v>
      </c>
      <c r="O156" s="12" t="s">
        <v>1019</v>
      </c>
      <c r="P156" s="12" t="s">
        <v>1020</v>
      </c>
      <c r="Q156" s="12" t="s">
        <v>26</v>
      </c>
      <c r="R156" s="12"/>
      <c r="XFD156" s="5"/>
    </row>
    <row r="157" s="1" customFormat="1" ht="136.5" spans="1:16384">
      <c r="A157" s="11">
        <v>153</v>
      </c>
      <c r="B157" s="12" t="s">
        <v>630</v>
      </c>
      <c r="C157" s="12" t="s">
        <v>1002</v>
      </c>
      <c r="D157" s="12" t="s">
        <v>78</v>
      </c>
      <c r="E157" s="12" t="s">
        <v>1021</v>
      </c>
      <c r="F157" s="12" t="s">
        <v>1022</v>
      </c>
      <c r="G157" s="12" t="s">
        <v>991</v>
      </c>
      <c r="H157" s="12" t="s">
        <v>26</v>
      </c>
      <c r="I157" s="12" t="s">
        <v>557</v>
      </c>
      <c r="J157" s="24">
        <v>12</v>
      </c>
      <c r="K157" s="24">
        <v>12</v>
      </c>
      <c r="L157" s="24">
        <v>0</v>
      </c>
      <c r="M157" s="24">
        <v>0</v>
      </c>
      <c r="N157" s="12" t="s">
        <v>1023</v>
      </c>
      <c r="O157" s="12" t="s">
        <v>1024</v>
      </c>
      <c r="P157" s="12" t="s">
        <v>1025</v>
      </c>
      <c r="Q157" s="12" t="s">
        <v>26</v>
      </c>
      <c r="R157" s="12"/>
      <c r="XFD157" s="5"/>
    </row>
    <row r="158" s="1" customFormat="1" ht="115.5" spans="1:16384">
      <c r="A158" s="11">
        <v>154</v>
      </c>
      <c r="B158" s="12" t="s">
        <v>1026</v>
      </c>
      <c r="C158" s="12" t="s">
        <v>1015</v>
      </c>
      <c r="D158" s="12" t="s">
        <v>78</v>
      </c>
      <c r="E158" s="12" t="s">
        <v>1027</v>
      </c>
      <c r="F158" s="12" t="s">
        <v>1028</v>
      </c>
      <c r="G158" s="12" t="s">
        <v>991</v>
      </c>
      <c r="H158" s="12" t="s">
        <v>26</v>
      </c>
      <c r="I158" s="12" t="s">
        <v>557</v>
      </c>
      <c r="J158" s="24">
        <v>12</v>
      </c>
      <c r="K158" s="24">
        <v>12</v>
      </c>
      <c r="L158" s="24">
        <v>0</v>
      </c>
      <c r="M158" s="24">
        <v>0</v>
      </c>
      <c r="N158" s="12" t="s">
        <v>1029</v>
      </c>
      <c r="O158" s="12" t="s">
        <v>1030</v>
      </c>
      <c r="P158" s="12" t="s">
        <v>1031</v>
      </c>
      <c r="Q158" s="12" t="s">
        <v>26</v>
      </c>
      <c r="R158" s="12"/>
      <c r="XFD158" s="5"/>
    </row>
    <row r="159" s="1" customFormat="1" ht="126" spans="1:16384">
      <c r="A159" s="11">
        <v>155</v>
      </c>
      <c r="B159" s="12" t="s">
        <v>1008</v>
      </c>
      <c r="C159" s="12" t="s">
        <v>1002</v>
      </c>
      <c r="D159" s="12" t="s">
        <v>78</v>
      </c>
      <c r="E159" s="12" t="s">
        <v>1032</v>
      </c>
      <c r="F159" s="12" t="s">
        <v>1033</v>
      </c>
      <c r="G159" s="12" t="s">
        <v>991</v>
      </c>
      <c r="H159" s="12" t="s">
        <v>26</v>
      </c>
      <c r="I159" s="12" t="s">
        <v>557</v>
      </c>
      <c r="J159" s="24">
        <v>6</v>
      </c>
      <c r="K159" s="24">
        <v>6</v>
      </c>
      <c r="L159" s="24">
        <v>0</v>
      </c>
      <c r="M159" s="24">
        <v>0</v>
      </c>
      <c r="N159" s="12" t="s">
        <v>1011</v>
      </c>
      <c r="O159" s="12" t="s">
        <v>1034</v>
      </c>
      <c r="P159" s="12" t="s">
        <v>1035</v>
      </c>
      <c r="Q159" s="12" t="s">
        <v>26</v>
      </c>
      <c r="R159" s="12"/>
      <c r="XFD159" s="5"/>
    </row>
    <row r="160" s="1" customFormat="1" ht="136.5" spans="1:16384">
      <c r="A160" s="11">
        <v>156</v>
      </c>
      <c r="B160" s="12" t="s">
        <v>1014</v>
      </c>
      <c r="C160" s="12" t="s">
        <v>1036</v>
      </c>
      <c r="D160" s="12" t="s">
        <v>78</v>
      </c>
      <c r="E160" s="12" t="s">
        <v>1037</v>
      </c>
      <c r="F160" s="12" t="s">
        <v>1038</v>
      </c>
      <c r="G160" s="12" t="s">
        <v>991</v>
      </c>
      <c r="H160" s="12" t="s">
        <v>26</v>
      </c>
      <c r="I160" s="12" t="s">
        <v>557</v>
      </c>
      <c r="J160" s="24">
        <v>6</v>
      </c>
      <c r="K160" s="24">
        <v>6</v>
      </c>
      <c r="L160" s="24">
        <v>0</v>
      </c>
      <c r="M160" s="24">
        <v>0</v>
      </c>
      <c r="N160" s="12" t="s">
        <v>1039</v>
      </c>
      <c r="O160" s="12" t="s">
        <v>1040</v>
      </c>
      <c r="P160" s="12" t="s">
        <v>1041</v>
      </c>
      <c r="Q160" s="12" t="s">
        <v>26</v>
      </c>
      <c r="R160" s="12"/>
      <c r="XFD160" s="5"/>
    </row>
    <row r="161" s="1" customFormat="1" ht="126" spans="1:16384">
      <c r="A161" s="11">
        <v>157</v>
      </c>
      <c r="B161" s="12" t="s">
        <v>1042</v>
      </c>
      <c r="C161" s="12" t="s">
        <v>1015</v>
      </c>
      <c r="D161" s="12" t="s">
        <v>78</v>
      </c>
      <c r="E161" s="12" t="s">
        <v>1043</v>
      </c>
      <c r="F161" s="12" t="s">
        <v>1044</v>
      </c>
      <c r="G161" s="12" t="s">
        <v>991</v>
      </c>
      <c r="H161" s="12" t="s">
        <v>26</v>
      </c>
      <c r="I161" s="12" t="s">
        <v>998</v>
      </c>
      <c r="J161" s="24">
        <v>10</v>
      </c>
      <c r="K161" s="24">
        <v>10</v>
      </c>
      <c r="L161" s="24">
        <v>0</v>
      </c>
      <c r="M161" s="24">
        <v>0</v>
      </c>
      <c r="N161" s="12" t="s">
        <v>1045</v>
      </c>
      <c r="O161" s="12" t="s">
        <v>1046</v>
      </c>
      <c r="P161" s="12" t="s">
        <v>1047</v>
      </c>
      <c r="Q161" s="12" t="s">
        <v>26</v>
      </c>
      <c r="R161" s="12"/>
      <c r="XFD161" s="5"/>
    </row>
    <row r="162" s="1" customFormat="1" ht="126" spans="1:16384">
      <c r="A162" s="11">
        <v>158</v>
      </c>
      <c r="B162" s="12" t="s">
        <v>1042</v>
      </c>
      <c r="C162" s="12" t="s">
        <v>1015</v>
      </c>
      <c r="D162" s="12" t="s">
        <v>78</v>
      </c>
      <c r="E162" s="12" t="s">
        <v>1048</v>
      </c>
      <c r="F162" s="12" t="s">
        <v>1049</v>
      </c>
      <c r="G162" s="12" t="s">
        <v>991</v>
      </c>
      <c r="H162" s="12" t="s">
        <v>26</v>
      </c>
      <c r="I162" s="12" t="s">
        <v>998</v>
      </c>
      <c r="J162" s="24">
        <v>10</v>
      </c>
      <c r="K162" s="24">
        <v>10</v>
      </c>
      <c r="L162" s="24">
        <v>0</v>
      </c>
      <c r="M162" s="24">
        <v>0</v>
      </c>
      <c r="N162" s="12" t="s">
        <v>1045</v>
      </c>
      <c r="O162" s="12" t="s">
        <v>1046</v>
      </c>
      <c r="P162" s="12" t="s">
        <v>1047</v>
      </c>
      <c r="Q162" s="12" t="s">
        <v>26</v>
      </c>
      <c r="R162" s="12"/>
      <c r="XFD162" s="5"/>
    </row>
    <row r="163" s="1" customFormat="1" ht="105" spans="1:16384">
      <c r="A163" s="11">
        <v>159</v>
      </c>
      <c r="B163" s="12" t="s">
        <v>1008</v>
      </c>
      <c r="C163" s="12" t="s">
        <v>1002</v>
      </c>
      <c r="D163" s="12" t="s">
        <v>78</v>
      </c>
      <c r="E163" s="12" t="s">
        <v>1050</v>
      </c>
      <c r="F163" s="12" t="s">
        <v>1051</v>
      </c>
      <c r="G163" s="12" t="s">
        <v>991</v>
      </c>
      <c r="H163" s="12" t="s">
        <v>26</v>
      </c>
      <c r="I163" s="12" t="s">
        <v>998</v>
      </c>
      <c r="J163" s="24">
        <v>20</v>
      </c>
      <c r="K163" s="24">
        <v>20</v>
      </c>
      <c r="L163" s="24">
        <v>0</v>
      </c>
      <c r="M163" s="24">
        <v>0</v>
      </c>
      <c r="N163" s="12" t="s">
        <v>1011</v>
      </c>
      <c r="O163" s="12" t="s">
        <v>1052</v>
      </c>
      <c r="P163" s="12" t="s">
        <v>1053</v>
      </c>
      <c r="Q163" s="12" t="s">
        <v>26</v>
      </c>
      <c r="R163" s="12"/>
      <c r="XFD163" s="5"/>
    </row>
    <row r="164" s="1" customFormat="1" ht="126" spans="1:16384">
      <c r="A164" s="11">
        <v>160</v>
      </c>
      <c r="B164" s="12" t="s">
        <v>1054</v>
      </c>
      <c r="C164" s="12" t="s">
        <v>1055</v>
      </c>
      <c r="D164" s="12" t="s">
        <v>78</v>
      </c>
      <c r="E164" s="12" t="s">
        <v>1056</v>
      </c>
      <c r="F164" s="12" t="s">
        <v>1057</v>
      </c>
      <c r="G164" s="12" t="s">
        <v>1054</v>
      </c>
      <c r="H164" s="12" t="s">
        <v>26</v>
      </c>
      <c r="I164" s="12" t="s">
        <v>1058</v>
      </c>
      <c r="J164" s="12">
        <v>10</v>
      </c>
      <c r="K164" s="12">
        <v>10</v>
      </c>
      <c r="L164" s="12">
        <v>0</v>
      </c>
      <c r="M164" s="12">
        <v>0</v>
      </c>
      <c r="N164" s="12" t="s">
        <v>1059</v>
      </c>
      <c r="O164" s="12" t="s">
        <v>1060</v>
      </c>
      <c r="P164" s="12" t="s">
        <v>1061</v>
      </c>
      <c r="Q164" s="12" t="s">
        <v>31</v>
      </c>
      <c r="R164" s="12"/>
      <c r="XFD164" s="5"/>
    </row>
    <row r="165" s="1" customFormat="1" ht="220.5" spans="1:16384">
      <c r="A165" s="11">
        <v>161</v>
      </c>
      <c r="B165" s="12" t="s">
        <v>1062</v>
      </c>
      <c r="C165" s="12" t="s">
        <v>1055</v>
      </c>
      <c r="D165" s="12" t="s">
        <v>78</v>
      </c>
      <c r="E165" s="12" t="s">
        <v>1063</v>
      </c>
      <c r="F165" s="12" t="s">
        <v>1064</v>
      </c>
      <c r="G165" s="12" t="s">
        <v>1062</v>
      </c>
      <c r="H165" s="12" t="s">
        <v>26</v>
      </c>
      <c r="I165" s="12" t="s">
        <v>205</v>
      </c>
      <c r="J165" s="12">
        <v>55</v>
      </c>
      <c r="K165" s="12">
        <v>40</v>
      </c>
      <c r="L165" s="12">
        <v>0</v>
      </c>
      <c r="M165" s="12">
        <v>15</v>
      </c>
      <c r="N165" s="12" t="s">
        <v>1065</v>
      </c>
      <c r="O165" s="12" t="s">
        <v>1066</v>
      </c>
      <c r="P165" s="12" t="s">
        <v>1067</v>
      </c>
      <c r="Q165" s="12" t="s">
        <v>26</v>
      </c>
      <c r="R165" s="12"/>
      <c r="XFD165" s="5"/>
    </row>
    <row r="166" s="1" customFormat="1" ht="220.5" spans="1:16384">
      <c r="A166" s="11">
        <v>162</v>
      </c>
      <c r="B166" s="12" t="s">
        <v>1062</v>
      </c>
      <c r="C166" s="12" t="s">
        <v>1055</v>
      </c>
      <c r="D166" s="12" t="s">
        <v>78</v>
      </c>
      <c r="E166" s="12" t="s">
        <v>1068</v>
      </c>
      <c r="F166" s="12" t="s">
        <v>1069</v>
      </c>
      <c r="G166" s="12" t="s">
        <v>1062</v>
      </c>
      <c r="H166" s="12" t="s">
        <v>26</v>
      </c>
      <c r="I166" s="12" t="s">
        <v>205</v>
      </c>
      <c r="J166" s="12">
        <v>45</v>
      </c>
      <c r="K166" s="12">
        <v>15</v>
      </c>
      <c r="L166" s="12">
        <v>0</v>
      </c>
      <c r="M166" s="12">
        <v>30</v>
      </c>
      <c r="N166" s="12" t="s">
        <v>1065</v>
      </c>
      <c r="O166" s="12" t="s">
        <v>1070</v>
      </c>
      <c r="P166" s="12" t="s">
        <v>1071</v>
      </c>
      <c r="Q166" s="12" t="s">
        <v>26</v>
      </c>
      <c r="R166" s="12"/>
      <c r="XFD166" s="5"/>
    </row>
    <row r="167" s="1" customFormat="1" ht="231" spans="1:16384">
      <c r="A167" s="11">
        <v>163</v>
      </c>
      <c r="B167" s="12" t="s">
        <v>1072</v>
      </c>
      <c r="C167" s="12" t="s">
        <v>1055</v>
      </c>
      <c r="D167" s="12" t="s">
        <v>78</v>
      </c>
      <c r="E167" s="12" t="s">
        <v>1073</v>
      </c>
      <c r="F167" s="12" t="s">
        <v>1074</v>
      </c>
      <c r="G167" s="12" t="s">
        <v>1072</v>
      </c>
      <c r="H167" s="12" t="s">
        <v>26</v>
      </c>
      <c r="I167" s="12" t="s">
        <v>205</v>
      </c>
      <c r="J167" s="12">
        <v>10</v>
      </c>
      <c r="K167" s="12">
        <v>10</v>
      </c>
      <c r="L167" s="12">
        <v>0</v>
      </c>
      <c r="M167" s="12">
        <v>0</v>
      </c>
      <c r="N167" s="12" t="s">
        <v>1075</v>
      </c>
      <c r="O167" s="12" t="s">
        <v>1076</v>
      </c>
      <c r="P167" s="12" t="s">
        <v>1077</v>
      </c>
      <c r="Q167" s="12" t="s">
        <v>26</v>
      </c>
      <c r="R167" s="12"/>
      <c r="XFD167" s="5"/>
    </row>
    <row r="168" s="1" customFormat="1" ht="231" spans="1:16384">
      <c r="A168" s="11">
        <v>164</v>
      </c>
      <c r="B168" s="12" t="s">
        <v>1078</v>
      </c>
      <c r="C168" s="12" t="s">
        <v>1055</v>
      </c>
      <c r="D168" s="12" t="s">
        <v>78</v>
      </c>
      <c r="E168" s="12" t="s">
        <v>1079</v>
      </c>
      <c r="F168" s="12" t="s">
        <v>1080</v>
      </c>
      <c r="G168" s="12" t="s">
        <v>1078</v>
      </c>
      <c r="H168" s="12" t="s">
        <v>26</v>
      </c>
      <c r="I168" s="12" t="s">
        <v>205</v>
      </c>
      <c r="J168" s="12">
        <v>10</v>
      </c>
      <c r="K168" s="12">
        <v>10</v>
      </c>
      <c r="L168" s="12">
        <v>0</v>
      </c>
      <c r="M168" s="12">
        <v>0</v>
      </c>
      <c r="N168" s="12" t="s">
        <v>1081</v>
      </c>
      <c r="O168" s="12" t="s">
        <v>1082</v>
      </c>
      <c r="P168" s="12" t="s">
        <v>1083</v>
      </c>
      <c r="Q168" s="12" t="s">
        <v>26</v>
      </c>
      <c r="R168" s="12"/>
      <c r="XFD168" s="5"/>
    </row>
    <row r="169" s="1" customFormat="1" ht="231" spans="1:16384">
      <c r="A169" s="11">
        <v>165</v>
      </c>
      <c r="B169" s="12" t="s">
        <v>1084</v>
      </c>
      <c r="C169" s="12" t="s">
        <v>1055</v>
      </c>
      <c r="D169" s="12" t="s">
        <v>78</v>
      </c>
      <c r="E169" s="12" t="s">
        <v>1085</v>
      </c>
      <c r="F169" s="12" t="s">
        <v>1086</v>
      </c>
      <c r="G169" s="12" t="s">
        <v>1087</v>
      </c>
      <c r="H169" s="12" t="s">
        <v>26</v>
      </c>
      <c r="I169" s="12" t="s">
        <v>205</v>
      </c>
      <c r="J169" s="12">
        <v>20</v>
      </c>
      <c r="K169" s="12">
        <v>10</v>
      </c>
      <c r="L169" s="12">
        <v>0</v>
      </c>
      <c r="M169" s="12">
        <v>10</v>
      </c>
      <c r="N169" s="12" t="s">
        <v>1088</v>
      </c>
      <c r="O169" s="12" t="s">
        <v>1089</v>
      </c>
      <c r="P169" s="12" t="s">
        <v>1090</v>
      </c>
      <c r="Q169" s="12" t="s">
        <v>26</v>
      </c>
      <c r="R169" s="12"/>
      <c r="XFD169" s="5"/>
    </row>
    <row r="170" s="1" customFormat="1" ht="304.5" spans="1:16384">
      <c r="A170" s="11">
        <v>166</v>
      </c>
      <c r="B170" s="12" t="s">
        <v>1091</v>
      </c>
      <c r="C170" s="12" t="s">
        <v>1092</v>
      </c>
      <c r="D170" s="12" t="s">
        <v>78</v>
      </c>
      <c r="E170" s="12" t="s">
        <v>1093</v>
      </c>
      <c r="F170" s="12" t="s">
        <v>1094</v>
      </c>
      <c r="G170" s="12" t="s">
        <v>1091</v>
      </c>
      <c r="H170" s="12" t="s">
        <v>26</v>
      </c>
      <c r="I170" s="12" t="s">
        <v>205</v>
      </c>
      <c r="J170" s="12">
        <v>50</v>
      </c>
      <c r="K170" s="12">
        <v>10</v>
      </c>
      <c r="L170" s="12">
        <v>0</v>
      </c>
      <c r="M170" s="12">
        <v>40</v>
      </c>
      <c r="N170" s="12" t="s">
        <v>1095</v>
      </c>
      <c r="O170" s="12" t="s">
        <v>1096</v>
      </c>
      <c r="P170" s="12" t="s">
        <v>1097</v>
      </c>
      <c r="Q170" s="12" t="s">
        <v>26</v>
      </c>
      <c r="R170" s="12"/>
      <c r="XFD170" s="5"/>
    </row>
    <row r="171" s="1" customFormat="1" ht="241.5" spans="1:16384">
      <c r="A171" s="11">
        <v>167</v>
      </c>
      <c r="B171" s="12" t="s">
        <v>1098</v>
      </c>
      <c r="C171" s="12" t="s">
        <v>1092</v>
      </c>
      <c r="D171" s="12" t="s">
        <v>78</v>
      </c>
      <c r="E171" s="12" t="s">
        <v>1099</v>
      </c>
      <c r="F171" s="12" t="s">
        <v>1100</v>
      </c>
      <c r="G171" s="12" t="s">
        <v>1098</v>
      </c>
      <c r="H171" s="12" t="s">
        <v>26</v>
      </c>
      <c r="I171" s="12" t="s">
        <v>205</v>
      </c>
      <c r="J171" s="12">
        <v>10</v>
      </c>
      <c r="K171" s="12">
        <v>10</v>
      </c>
      <c r="L171" s="12">
        <v>0</v>
      </c>
      <c r="M171" s="12">
        <v>0</v>
      </c>
      <c r="N171" s="12" t="s">
        <v>1101</v>
      </c>
      <c r="O171" s="12" t="s">
        <v>1102</v>
      </c>
      <c r="P171" s="12" t="s">
        <v>1103</v>
      </c>
      <c r="Q171" s="12" t="s">
        <v>26</v>
      </c>
      <c r="R171" s="12"/>
      <c r="XFD171" s="5"/>
    </row>
    <row r="172" s="1" customFormat="1" ht="199.5" spans="1:16384">
      <c r="A172" s="11">
        <v>168</v>
      </c>
      <c r="B172" s="12" t="s">
        <v>1104</v>
      </c>
      <c r="C172" s="12" t="s">
        <v>1055</v>
      </c>
      <c r="D172" s="12" t="s">
        <v>78</v>
      </c>
      <c r="E172" s="12" t="s">
        <v>1105</v>
      </c>
      <c r="F172" s="12" t="s">
        <v>1106</v>
      </c>
      <c r="G172" s="12" t="s">
        <v>1104</v>
      </c>
      <c r="H172" s="12" t="s">
        <v>26</v>
      </c>
      <c r="I172" s="12" t="s">
        <v>205</v>
      </c>
      <c r="J172" s="12">
        <v>12</v>
      </c>
      <c r="K172" s="12">
        <v>10</v>
      </c>
      <c r="L172" s="12">
        <v>0</v>
      </c>
      <c r="M172" s="12">
        <v>2</v>
      </c>
      <c r="N172" s="12" t="s">
        <v>1107</v>
      </c>
      <c r="O172" s="12" t="s">
        <v>1108</v>
      </c>
      <c r="P172" s="12" t="s">
        <v>1109</v>
      </c>
      <c r="Q172" s="12" t="s">
        <v>26</v>
      </c>
      <c r="R172" s="12"/>
      <c r="XFD172" s="5"/>
    </row>
    <row r="173" s="1" customFormat="1" ht="409.5" spans="1:16384">
      <c r="A173" s="11">
        <v>169</v>
      </c>
      <c r="B173" s="11" t="s">
        <v>1110</v>
      </c>
      <c r="C173" s="11" t="s">
        <v>1111</v>
      </c>
      <c r="D173" s="11" t="s">
        <v>22</v>
      </c>
      <c r="E173" s="11" t="s">
        <v>1112</v>
      </c>
      <c r="F173" s="14" t="s">
        <v>1113</v>
      </c>
      <c r="G173" s="11" t="s">
        <v>1114</v>
      </c>
      <c r="H173" s="11" t="s">
        <v>26</v>
      </c>
      <c r="I173" s="11" t="s">
        <v>557</v>
      </c>
      <c r="J173" s="23">
        <v>45</v>
      </c>
      <c r="K173" s="23">
        <v>45</v>
      </c>
      <c r="L173" s="23">
        <v>0</v>
      </c>
      <c r="M173" s="23">
        <v>0</v>
      </c>
      <c r="N173" s="11" t="s">
        <v>1115</v>
      </c>
      <c r="O173" s="11" t="s">
        <v>1116</v>
      </c>
      <c r="P173" s="11" t="s">
        <v>1117</v>
      </c>
      <c r="Q173" s="11" t="s">
        <v>31</v>
      </c>
      <c r="R173" s="11"/>
      <c r="XFD173" s="5"/>
    </row>
    <row r="174" s="1" customFormat="1" ht="388.5" spans="1:16384">
      <c r="A174" s="11">
        <v>170</v>
      </c>
      <c r="B174" s="11" t="s">
        <v>1118</v>
      </c>
      <c r="C174" s="11" t="s">
        <v>886</v>
      </c>
      <c r="D174" s="11" t="s">
        <v>22</v>
      </c>
      <c r="E174" s="11" t="s">
        <v>1119</v>
      </c>
      <c r="F174" s="11" t="s">
        <v>1120</v>
      </c>
      <c r="G174" s="11" t="s">
        <v>1114</v>
      </c>
      <c r="H174" s="11" t="s">
        <v>26</v>
      </c>
      <c r="I174" s="11" t="s">
        <v>557</v>
      </c>
      <c r="J174" s="23">
        <v>18</v>
      </c>
      <c r="K174" s="23">
        <v>18</v>
      </c>
      <c r="L174" s="23">
        <v>0</v>
      </c>
      <c r="M174" s="23">
        <v>0</v>
      </c>
      <c r="N174" s="11" t="s">
        <v>1121</v>
      </c>
      <c r="O174" s="11" t="s">
        <v>1122</v>
      </c>
      <c r="P174" s="11" t="s">
        <v>1123</v>
      </c>
      <c r="Q174" s="11" t="s">
        <v>31</v>
      </c>
      <c r="R174" s="11"/>
      <c r="XFD174" s="5"/>
    </row>
    <row r="175" s="1" customFormat="1" ht="241.5" spans="1:16384">
      <c r="A175" s="11">
        <v>171</v>
      </c>
      <c r="B175" s="11" t="s">
        <v>554</v>
      </c>
      <c r="C175" s="11" t="s">
        <v>892</v>
      </c>
      <c r="D175" s="11" t="s">
        <v>22</v>
      </c>
      <c r="E175" s="11" t="s">
        <v>1124</v>
      </c>
      <c r="F175" s="11" t="s">
        <v>1125</v>
      </c>
      <c r="G175" s="11" t="s">
        <v>1114</v>
      </c>
      <c r="H175" s="11" t="s">
        <v>26</v>
      </c>
      <c r="I175" s="11" t="s">
        <v>557</v>
      </c>
      <c r="J175" s="23">
        <v>30</v>
      </c>
      <c r="K175" s="23">
        <v>30</v>
      </c>
      <c r="L175" s="23">
        <v>0</v>
      </c>
      <c r="M175" s="23">
        <v>0</v>
      </c>
      <c r="N175" s="11" t="s">
        <v>1126</v>
      </c>
      <c r="O175" s="11" t="s">
        <v>1127</v>
      </c>
      <c r="P175" s="11" t="s">
        <v>1128</v>
      </c>
      <c r="Q175" s="11" t="s">
        <v>31</v>
      </c>
      <c r="R175" s="11"/>
      <c r="XFD175" s="5"/>
    </row>
    <row r="176" s="1" customFormat="1" ht="241.5" spans="1:16384">
      <c r="A176" s="11">
        <v>172</v>
      </c>
      <c r="B176" s="11" t="s">
        <v>554</v>
      </c>
      <c r="C176" s="11" t="s">
        <v>892</v>
      </c>
      <c r="D176" s="11" t="s">
        <v>22</v>
      </c>
      <c r="E176" s="11" t="s">
        <v>1129</v>
      </c>
      <c r="F176" s="11" t="s">
        <v>1130</v>
      </c>
      <c r="G176" s="11" t="s">
        <v>1114</v>
      </c>
      <c r="H176" s="11" t="s">
        <v>26</v>
      </c>
      <c r="I176" s="11" t="s">
        <v>557</v>
      </c>
      <c r="J176" s="23">
        <v>8</v>
      </c>
      <c r="K176" s="23">
        <v>8</v>
      </c>
      <c r="L176" s="23">
        <v>0</v>
      </c>
      <c r="M176" s="23">
        <v>0</v>
      </c>
      <c r="N176" s="11" t="s">
        <v>1126</v>
      </c>
      <c r="O176" s="11" t="s">
        <v>1131</v>
      </c>
      <c r="P176" s="11" t="s">
        <v>1132</v>
      </c>
      <c r="Q176" s="11" t="s">
        <v>31</v>
      </c>
      <c r="R176" s="11"/>
      <c r="XFD176" s="5"/>
    </row>
    <row r="177" s="1" customFormat="1" ht="168" spans="1:16384">
      <c r="A177" s="11">
        <v>173</v>
      </c>
      <c r="B177" s="11" t="s">
        <v>554</v>
      </c>
      <c r="C177" s="11" t="s">
        <v>886</v>
      </c>
      <c r="D177" s="11" t="s">
        <v>22</v>
      </c>
      <c r="E177" s="11" t="s">
        <v>1133</v>
      </c>
      <c r="F177" s="11" t="s">
        <v>1134</v>
      </c>
      <c r="G177" s="11" t="s">
        <v>1114</v>
      </c>
      <c r="H177" s="11" t="s">
        <v>26</v>
      </c>
      <c r="I177" s="11" t="s">
        <v>557</v>
      </c>
      <c r="J177" s="23">
        <v>10</v>
      </c>
      <c r="K177" s="23">
        <v>10</v>
      </c>
      <c r="L177" s="23">
        <v>0</v>
      </c>
      <c r="M177" s="23">
        <v>0</v>
      </c>
      <c r="N177" s="11" t="s">
        <v>1135</v>
      </c>
      <c r="O177" s="11" t="s">
        <v>1136</v>
      </c>
      <c r="P177" s="11" t="s">
        <v>1137</v>
      </c>
      <c r="Q177" s="11" t="s">
        <v>31</v>
      </c>
      <c r="R177" s="11"/>
      <c r="XFD177" s="5"/>
    </row>
    <row r="178" s="1" customFormat="1" ht="147" spans="1:16384">
      <c r="A178" s="11">
        <v>174</v>
      </c>
      <c r="B178" s="11" t="s">
        <v>1138</v>
      </c>
      <c r="C178" s="11" t="s">
        <v>1139</v>
      </c>
      <c r="D178" s="11" t="s">
        <v>1140</v>
      </c>
      <c r="E178" s="11" t="s">
        <v>1141</v>
      </c>
      <c r="F178" s="11" t="s">
        <v>1142</v>
      </c>
      <c r="G178" s="11" t="s">
        <v>663</v>
      </c>
      <c r="H178" s="11" t="s">
        <v>26</v>
      </c>
      <c r="I178" s="11" t="s">
        <v>647</v>
      </c>
      <c r="J178" s="23">
        <v>15</v>
      </c>
      <c r="K178" s="23">
        <v>15</v>
      </c>
      <c r="L178" s="24">
        <v>0</v>
      </c>
      <c r="M178" s="24">
        <v>0</v>
      </c>
      <c r="N178" s="11" t="s">
        <v>1143</v>
      </c>
      <c r="O178" s="11" t="s">
        <v>1144</v>
      </c>
      <c r="P178" s="11" t="s">
        <v>1145</v>
      </c>
      <c r="Q178" s="11" t="s">
        <v>31</v>
      </c>
      <c r="R178" s="11"/>
      <c r="XFD178" s="5"/>
    </row>
    <row r="179" s="1" customFormat="1" ht="147" spans="1:16384">
      <c r="A179" s="11">
        <v>175</v>
      </c>
      <c r="B179" s="11" t="s">
        <v>1138</v>
      </c>
      <c r="C179" s="11" t="s">
        <v>1139</v>
      </c>
      <c r="D179" s="11" t="s">
        <v>1140</v>
      </c>
      <c r="E179" s="11" t="s">
        <v>1141</v>
      </c>
      <c r="F179" s="11" t="s">
        <v>1146</v>
      </c>
      <c r="G179" s="11" t="s">
        <v>663</v>
      </c>
      <c r="H179" s="11" t="s">
        <v>26</v>
      </c>
      <c r="I179" s="11" t="s">
        <v>647</v>
      </c>
      <c r="J179" s="24">
        <v>8.25</v>
      </c>
      <c r="K179" s="24">
        <v>8</v>
      </c>
      <c r="L179" s="24">
        <v>0</v>
      </c>
      <c r="M179" s="24">
        <v>0.25</v>
      </c>
      <c r="N179" s="11" t="s">
        <v>1143</v>
      </c>
      <c r="O179" s="11" t="s">
        <v>1147</v>
      </c>
      <c r="P179" s="11" t="s">
        <v>1148</v>
      </c>
      <c r="Q179" s="11" t="s">
        <v>31</v>
      </c>
      <c r="R179" s="11"/>
      <c r="XFD179" s="5"/>
    </row>
    <row r="180" s="1" customFormat="1" ht="115.5" spans="1:16384">
      <c r="A180" s="11">
        <v>176</v>
      </c>
      <c r="B180" s="11" t="s">
        <v>1149</v>
      </c>
      <c r="C180" s="11" t="s">
        <v>892</v>
      </c>
      <c r="D180" s="11" t="s">
        <v>1140</v>
      </c>
      <c r="E180" s="11" t="s">
        <v>1150</v>
      </c>
      <c r="F180" s="11" t="s">
        <v>1151</v>
      </c>
      <c r="G180" s="11" t="s">
        <v>663</v>
      </c>
      <c r="H180" s="11" t="s">
        <v>26</v>
      </c>
      <c r="I180" s="11" t="s">
        <v>647</v>
      </c>
      <c r="J180" s="23">
        <v>30</v>
      </c>
      <c r="K180" s="23">
        <v>15</v>
      </c>
      <c r="L180" s="24">
        <v>0</v>
      </c>
      <c r="M180" s="23">
        <v>15</v>
      </c>
      <c r="N180" s="11" t="s">
        <v>1152</v>
      </c>
      <c r="O180" s="11" t="s">
        <v>1153</v>
      </c>
      <c r="P180" s="11" t="s">
        <v>1154</v>
      </c>
      <c r="Q180" s="11" t="s">
        <v>31</v>
      </c>
      <c r="R180" s="11"/>
      <c r="XFD180" s="5"/>
    </row>
    <row r="181" s="1" customFormat="1" ht="147" spans="1:16384">
      <c r="A181" s="11">
        <v>177</v>
      </c>
      <c r="B181" s="11" t="s">
        <v>1155</v>
      </c>
      <c r="C181" s="11" t="s">
        <v>1139</v>
      </c>
      <c r="D181" s="11" t="s">
        <v>1140</v>
      </c>
      <c r="E181" s="11" t="s">
        <v>1156</v>
      </c>
      <c r="F181" s="11" t="s">
        <v>1157</v>
      </c>
      <c r="G181" s="11" t="s">
        <v>663</v>
      </c>
      <c r="H181" s="11" t="s">
        <v>26</v>
      </c>
      <c r="I181" s="11" t="s">
        <v>647</v>
      </c>
      <c r="J181" s="23">
        <v>10.5</v>
      </c>
      <c r="K181" s="23">
        <v>10</v>
      </c>
      <c r="L181" s="23">
        <v>0</v>
      </c>
      <c r="M181" s="23">
        <v>0.5</v>
      </c>
      <c r="N181" s="11" t="s">
        <v>1143</v>
      </c>
      <c r="O181" s="11" t="s">
        <v>1158</v>
      </c>
      <c r="P181" s="11" t="s">
        <v>1159</v>
      </c>
      <c r="Q181" s="11" t="s">
        <v>31</v>
      </c>
      <c r="R181" s="11"/>
      <c r="XFD181" s="5"/>
    </row>
    <row r="182" s="1" customFormat="1" ht="126" spans="1:16384">
      <c r="A182" s="11">
        <v>178</v>
      </c>
      <c r="B182" s="11" t="s">
        <v>1160</v>
      </c>
      <c r="C182" s="11" t="s">
        <v>892</v>
      </c>
      <c r="D182" s="11" t="s">
        <v>1140</v>
      </c>
      <c r="E182" s="11" t="s">
        <v>1161</v>
      </c>
      <c r="F182" s="11" t="s">
        <v>1162</v>
      </c>
      <c r="G182" s="11" t="s">
        <v>663</v>
      </c>
      <c r="H182" s="11" t="s">
        <v>26</v>
      </c>
      <c r="I182" s="11" t="s">
        <v>647</v>
      </c>
      <c r="J182" s="23">
        <v>30</v>
      </c>
      <c r="K182" s="23">
        <v>12</v>
      </c>
      <c r="L182" s="23">
        <v>0</v>
      </c>
      <c r="M182" s="23">
        <v>18</v>
      </c>
      <c r="N182" s="11" t="s">
        <v>1163</v>
      </c>
      <c r="O182" s="11" t="s">
        <v>1164</v>
      </c>
      <c r="P182" s="11" t="s">
        <v>1165</v>
      </c>
      <c r="Q182" s="11" t="s">
        <v>31</v>
      </c>
      <c r="R182" s="11"/>
      <c r="XFD182" s="5"/>
    </row>
    <row r="183" s="1" customFormat="1" ht="168" spans="1:16384">
      <c r="A183" s="11">
        <v>179</v>
      </c>
      <c r="B183" s="11" t="s">
        <v>1166</v>
      </c>
      <c r="C183" s="11" t="s">
        <v>1167</v>
      </c>
      <c r="D183" s="11" t="s">
        <v>1140</v>
      </c>
      <c r="E183" s="11" t="s">
        <v>1168</v>
      </c>
      <c r="F183" s="11" t="s">
        <v>1169</v>
      </c>
      <c r="G183" s="11" t="s">
        <v>663</v>
      </c>
      <c r="H183" s="11" t="s">
        <v>26</v>
      </c>
      <c r="I183" s="11" t="s">
        <v>647</v>
      </c>
      <c r="J183" s="23">
        <v>25</v>
      </c>
      <c r="K183" s="23">
        <v>25</v>
      </c>
      <c r="L183" s="23">
        <v>0</v>
      </c>
      <c r="M183" s="23">
        <v>0</v>
      </c>
      <c r="N183" s="11" t="s">
        <v>1170</v>
      </c>
      <c r="O183" s="11" t="s">
        <v>1171</v>
      </c>
      <c r="P183" s="11" t="s">
        <v>1172</v>
      </c>
      <c r="Q183" s="11" t="s">
        <v>31</v>
      </c>
      <c r="R183" s="11"/>
      <c r="XFD183" s="5"/>
    </row>
    <row r="184" s="1" customFormat="1" ht="136.5" spans="1:16384">
      <c r="A184" s="11">
        <v>180</v>
      </c>
      <c r="B184" s="11" t="s">
        <v>1160</v>
      </c>
      <c r="C184" s="11" t="s">
        <v>1167</v>
      </c>
      <c r="D184" s="11" t="s">
        <v>1140</v>
      </c>
      <c r="E184" s="11" t="s">
        <v>1173</v>
      </c>
      <c r="F184" s="11" t="s">
        <v>1174</v>
      </c>
      <c r="G184" s="11" t="s">
        <v>663</v>
      </c>
      <c r="H184" s="11" t="s">
        <v>26</v>
      </c>
      <c r="I184" s="11" t="s">
        <v>647</v>
      </c>
      <c r="J184" s="23">
        <v>5.15</v>
      </c>
      <c r="K184" s="23">
        <v>5</v>
      </c>
      <c r="L184" s="23">
        <v>0</v>
      </c>
      <c r="M184" s="23">
        <v>0.15</v>
      </c>
      <c r="N184" s="11" t="s">
        <v>1163</v>
      </c>
      <c r="O184" s="11" t="s">
        <v>1175</v>
      </c>
      <c r="P184" s="11" t="s">
        <v>1176</v>
      </c>
      <c r="Q184" s="11" t="s">
        <v>31</v>
      </c>
      <c r="R184" s="11"/>
      <c r="XFD184" s="5"/>
    </row>
    <row r="185" s="1" customFormat="1" ht="105" spans="1:16384">
      <c r="A185" s="11">
        <v>181</v>
      </c>
      <c r="B185" s="37" t="s">
        <v>669</v>
      </c>
      <c r="C185" s="37" t="s">
        <v>119</v>
      </c>
      <c r="D185" s="37" t="s">
        <v>78</v>
      </c>
      <c r="E185" s="37" t="s">
        <v>1177</v>
      </c>
      <c r="F185" s="37" t="s">
        <v>1178</v>
      </c>
      <c r="G185" s="37" t="s">
        <v>1179</v>
      </c>
      <c r="H185" s="12" t="s">
        <v>26</v>
      </c>
      <c r="I185" s="12" t="s">
        <v>1180</v>
      </c>
      <c r="J185" s="48">
        <v>30</v>
      </c>
      <c r="K185" s="48">
        <v>30</v>
      </c>
      <c r="L185" s="48">
        <v>0</v>
      </c>
      <c r="M185" s="48">
        <v>0</v>
      </c>
      <c r="N185" s="37" t="s">
        <v>1181</v>
      </c>
      <c r="O185" s="49" t="s">
        <v>1182</v>
      </c>
      <c r="P185" s="49" t="s">
        <v>1183</v>
      </c>
      <c r="Q185" s="61" t="s">
        <v>31</v>
      </c>
      <c r="R185" s="37"/>
      <c r="XFD185" s="5"/>
    </row>
    <row r="186" s="1" customFormat="1" ht="73.5" spans="1:16384">
      <c r="A186" s="11">
        <v>182</v>
      </c>
      <c r="B186" s="11" t="s">
        <v>1184</v>
      </c>
      <c r="C186" s="11" t="s">
        <v>1185</v>
      </c>
      <c r="D186" s="11" t="s">
        <v>78</v>
      </c>
      <c r="E186" s="11" t="s">
        <v>1186</v>
      </c>
      <c r="F186" s="11" t="s">
        <v>1187</v>
      </c>
      <c r="G186" s="37" t="s">
        <v>1179</v>
      </c>
      <c r="H186" s="11" t="s">
        <v>26</v>
      </c>
      <c r="I186" s="11" t="s">
        <v>1188</v>
      </c>
      <c r="J186" s="23">
        <v>24</v>
      </c>
      <c r="K186" s="23">
        <v>24</v>
      </c>
      <c r="L186" s="23">
        <v>0</v>
      </c>
      <c r="M186" s="23">
        <v>0</v>
      </c>
      <c r="N186" s="17" t="s">
        <v>1189</v>
      </c>
      <c r="O186" s="14" t="s">
        <v>1190</v>
      </c>
      <c r="P186" s="14" t="s">
        <v>1191</v>
      </c>
      <c r="Q186" s="11" t="s">
        <v>26</v>
      </c>
      <c r="R186" s="17"/>
      <c r="XFD186" s="5"/>
    </row>
    <row r="187" s="1" customFormat="1" ht="105" spans="1:16384">
      <c r="A187" s="11">
        <v>183</v>
      </c>
      <c r="B187" s="11" t="s">
        <v>1192</v>
      </c>
      <c r="C187" s="11" t="s">
        <v>1193</v>
      </c>
      <c r="D187" s="11" t="s">
        <v>78</v>
      </c>
      <c r="E187" s="11" t="s">
        <v>1194</v>
      </c>
      <c r="F187" s="11" t="s">
        <v>1195</v>
      </c>
      <c r="G187" s="37" t="s">
        <v>1179</v>
      </c>
      <c r="H187" s="11" t="s">
        <v>26</v>
      </c>
      <c r="I187" s="11" t="s">
        <v>1188</v>
      </c>
      <c r="J187" s="23">
        <v>30</v>
      </c>
      <c r="K187" s="23">
        <v>30</v>
      </c>
      <c r="L187" s="23">
        <v>0</v>
      </c>
      <c r="M187" s="23">
        <v>0</v>
      </c>
      <c r="N187" s="17">
        <v>76</v>
      </c>
      <c r="O187" s="14" t="s">
        <v>1196</v>
      </c>
      <c r="P187" s="14" t="s">
        <v>1197</v>
      </c>
      <c r="Q187" s="11" t="s">
        <v>31</v>
      </c>
      <c r="R187" s="17"/>
      <c r="XFD187" s="5"/>
    </row>
    <row r="188" s="1" customFormat="1" ht="94.5" spans="1:16384">
      <c r="A188" s="11">
        <v>184</v>
      </c>
      <c r="B188" s="11" t="s">
        <v>669</v>
      </c>
      <c r="C188" s="11" t="s">
        <v>1198</v>
      </c>
      <c r="D188" s="11" t="s">
        <v>78</v>
      </c>
      <c r="E188" s="11" t="s">
        <v>1199</v>
      </c>
      <c r="F188" s="11" t="s">
        <v>1200</v>
      </c>
      <c r="G188" s="37" t="s">
        <v>1179</v>
      </c>
      <c r="H188" s="11" t="s">
        <v>26</v>
      </c>
      <c r="I188" s="11" t="s">
        <v>1188</v>
      </c>
      <c r="J188" s="23">
        <v>5</v>
      </c>
      <c r="K188" s="23">
        <v>5</v>
      </c>
      <c r="L188" s="23">
        <v>0</v>
      </c>
      <c r="M188" s="23">
        <v>0</v>
      </c>
      <c r="N188" s="11" t="s">
        <v>1201</v>
      </c>
      <c r="O188" s="14" t="s">
        <v>1202</v>
      </c>
      <c r="P188" s="14" t="s">
        <v>1203</v>
      </c>
      <c r="Q188" s="11" t="s">
        <v>31</v>
      </c>
      <c r="R188" s="11"/>
      <c r="XFD188" s="5"/>
    </row>
    <row r="189" s="1" customFormat="1" ht="94.5" spans="1:16384">
      <c r="A189" s="11">
        <v>185</v>
      </c>
      <c r="B189" s="11" t="s">
        <v>669</v>
      </c>
      <c r="C189" s="11" t="s">
        <v>119</v>
      </c>
      <c r="D189" s="11" t="s">
        <v>78</v>
      </c>
      <c r="E189" s="11" t="s">
        <v>1204</v>
      </c>
      <c r="F189" s="11" t="s">
        <v>1205</v>
      </c>
      <c r="G189" s="37" t="s">
        <v>1179</v>
      </c>
      <c r="H189" s="11" t="s">
        <v>26</v>
      </c>
      <c r="I189" s="11" t="s">
        <v>1206</v>
      </c>
      <c r="J189" s="23">
        <v>8</v>
      </c>
      <c r="K189" s="23">
        <v>8</v>
      </c>
      <c r="L189" s="23">
        <v>0</v>
      </c>
      <c r="M189" s="23">
        <v>0</v>
      </c>
      <c r="N189" s="11" t="s">
        <v>1207</v>
      </c>
      <c r="O189" s="14" t="s">
        <v>1208</v>
      </c>
      <c r="P189" s="14" t="s">
        <v>1209</v>
      </c>
      <c r="Q189" s="11" t="s">
        <v>31</v>
      </c>
      <c r="R189" s="11"/>
      <c r="XFD189" s="5"/>
    </row>
    <row r="190" s="1" customFormat="1" ht="94.5" spans="1:16384">
      <c r="A190" s="11">
        <v>186</v>
      </c>
      <c r="B190" s="17" t="s">
        <v>669</v>
      </c>
      <c r="C190" s="17" t="s">
        <v>119</v>
      </c>
      <c r="D190" s="17" t="s">
        <v>78</v>
      </c>
      <c r="E190" s="17" t="s">
        <v>1210</v>
      </c>
      <c r="F190" s="17" t="s">
        <v>1211</v>
      </c>
      <c r="G190" s="37" t="s">
        <v>1179</v>
      </c>
      <c r="H190" s="11" t="s">
        <v>26</v>
      </c>
      <c r="I190" s="11" t="s">
        <v>1180</v>
      </c>
      <c r="J190" s="23">
        <v>30</v>
      </c>
      <c r="K190" s="23">
        <v>30</v>
      </c>
      <c r="L190" s="23">
        <v>0</v>
      </c>
      <c r="M190" s="23">
        <v>0</v>
      </c>
      <c r="N190" s="11" t="s">
        <v>1212</v>
      </c>
      <c r="O190" s="60" t="s">
        <v>1213</v>
      </c>
      <c r="P190" s="60" t="s">
        <v>1214</v>
      </c>
      <c r="Q190" s="62" t="s">
        <v>31</v>
      </c>
      <c r="R190" s="11"/>
      <c r="XFD190" s="5"/>
    </row>
    <row r="191" s="1" customFormat="1" ht="115.5" spans="1:16384">
      <c r="A191" s="11">
        <v>187</v>
      </c>
      <c r="B191" s="11" t="s">
        <v>669</v>
      </c>
      <c r="C191" s="11" t="s">
        <v>119</v>
      </c>
      <c r="D191" s="11" t="s">
        <v>78</v>
      </c>
      <c r="E191" s="11" t="s">
        <v>1215</v>
      </c>
      <c r="F191" s="11" t="s">
        <v>1211</v>
      </c>
      <c r="G191" s="37" t="s">
        <v>1179</v>
      </c>
      <c r="H191" s="11" t="s">
        <v>26</v>
      </c>
      <c r="I191" s="11" t="s">
        <v>673</v>
      </c>
      <c r="J191" s="23">
        <v>10</v>
      </c>
      <c r="K191" s="23">
        <v>10</v>
      </c>
      <c r="L191" s="23">
        <v>0</v>
      </c>
      <c r="M191" s="23">
        <v>0</v>
      </c>
      <c r="N191" s="11" t="s">
        <v>1201</v>
      </c>
      <c r="O191" s="14" t="s">
        <v>1216</v>
      </c>
      <c r="P191" s="14" t="s">
        <v>1217</v>
      </c>
      <c r="Q191" s="11" t="s">
        <v>31</v>
      </c>
      <c r="R191" s="11"/>
      <c r="XFD191" s="5"/>
    </row>
    <row r="192" s="1" customFormat="1" ht="168" spans="1:16384">
      <c r="A192" s="11">
        <v>188</v>
      </c>
      <c r="B192" s="15" t="s">
        <v>1218</v>
      </c>
      <c r="C192" s="44" t="s">
        <v>1219</v>
      </c>
      <c r="D192" s="12" t="s">
        <v>78</v>
      </c>
      <c r="E192" s="12" t="s">
        <v>1220</v>
      </c>
      <c r="F192" s="12" t="s">
        <v>1221</v>
      </c>
      <c r="G192" s="12" t="s">
        <v>1222</v>
      </c>
      <c r="H192" s="12" t="s">
        <v>26</v>
      </c>
      <c r="I192" s="12" t="s">
        <v>1223</v>
      </c>
      <c r="J192" s="24">
        <v>10</v>
      </c>
      <c r="K192" s="24">
        <v>10</v>
      </c>
      <c r="L192" s="24">
        <v>0</v>
      </c>
      <c r="M192" s="24">
        <v>0</v>
      </c>
      <c r="N192" s="12" t="s">
        <v>1224</v>
      </c>
      <c r="O192" s="12" t="s">
        <v>1225</v>
      </c>
      <c r="P192" s="12" t="s">
        <v>1226</v>
      </c>
      <c r="Q192" s="12" t="s">
        <v>31</v>
      </c>
      <c r="R192" s="12"/>
      <c r="XFD192" s="5"/>
    </row>
    <row r="193" s="1" customFormat="1" ht="315" spans="1:16384">
      <c r="A193" s="11">
        <v>189</v>
      </c>
      <c r="B193" s="15" t="s">
        <v>177</v>
      </c>
      <c r="C193" s="44" t="s">
        <v>1219</v>
      </c>
      <c r="D193" s="12" t="s">
        <v>78</v>
      </c>
      <c r="E193" s="12" t="s">
        <v>1227</v>
      </c>
      <c r="F193" s="12" t="s">
        <v>1228</v>
      </c>
      <c r="G193" s="12" t="s">
        <v>1222</v>
      </c>
      <c r="H193" s="12" t="s">
        <v>26</v>
      </c>
      <c r="I193" s="12" t="s">
        <v>1223</v>
      </c>
      <c r="J193" s="24">
        <v>10</v>
      </c>
      <c r="K193" s="24">
        <v>10</v>
      </c>
      <c r="L193" s="24">
        <v>0</v>
      </c>
      <c r="M193" s="24">
        <v>0</v>
      </c>
      <c r="N193" s="12" t="s">
        <v>1229</v>
      </c>
      <c r="O193" s="12" t="s">
        <v>1230</v>
      </c>
      <c r="P193" s="12" t="s">
        <v>1228</v>
      </c>
      <c r="Q193" s="12" t="s">
        <v>26</v>
      </c>
      <c r="R193" s="12"/>
      <c r="XFD193" s="5"/>
    </row>
    <row r="194" s="1" customFormat="1" ht="315" spans="1:16384">
      <c r="A194" s="11">
        <v>190</v>
      </c>
      <c r="B194" s="15" t="s">
        <v>177</v>
      </c>
      <c r="C194" s="44" t="s">
        <v>1219</v>
      </c>
      <c r="D194" s="12" t="s">
        <v>78</v>
      </c>
      <c r="E194" s="12" t="s">
        <v>1231</v>
      </c>
      <c r="F194" s="12" t="s">
        <v>1232</v>
      </c>
      <c r="G194" s="12" t="s">
        <v>1222</v>
      </c>
      <c r="H194" s="12" t="s">
        <v>26</v>
      </c>
      <c r="I194" s="12" t="s">
        <v>1223</v>
      </c>
      <c r="J194" s="24">
        <v>30</v>
      </c>
      <c r="K194" s="24">
        <v>30</v>
      </c>
      <c r="L194" s="24">
        <v>0</v>
      </c>
      <c r="M194" s="24">
        <v>0</v>
      </c>
      <c r="N194" s="12" t="s">
        <v>1233</v>
      </c>
      <c r="O194" s="12" t="s">
        <v>1234</v>
      </c>
      <c r="P194" s="12" t="s">
        <v>1228</v>
      </c>
      <c r="Q194" s="12" t="s">
        <v>26</v>
      </c>
      <c r="R194" s="12"/>
      <c r="XFD194" s="5"/>
    </row>
    <row r="195" s="1" customFormat="1" ht="283.5" spans="1:16384">
      <c r="A195" s="11">
        <v>191</v>
      </c>
      <c r="B195" s="12" t="s">
        <v>1235</v>
      </c>
      <c r="C195" s="44" t="s">
        <v>1219</v>
      </c>
      <c r="D195" s="12" t="s">
        <v>78</v>
      </c>
      <c r="E195" s="12" t="s">
        <v>1236</v>
      </c>
      <c r="F195" s="12" t="s">
        <v>1237</v>
      </c>
      <c r="G195" s="12" t="s">
        <v>1222</v>
      </c>
      <c r="H195" s="12" t="s">
        <v>26</v>
      </c>
      <c r="I195" s="12" t="s">
        <v>1223</v>
      </c>
      <c r="J195" s="24">
        <v>40</v>
      </c>
      <c r="K195" s="24">
        <v>40</v>
      </c>
      <c r="L195" s="24">
        <v>0</v>
      </c>
      <c r="M195" s="24">
        <v>0</v>
      </c>
      <c r="N195" s="12" t="s">
        <v>1238</v>
      </c>
      <c r="O195" s="12" t="s">
        <v>1239</v>
      </c>
      <c r="P195" s="12" t="s">
        <v>1240</v>
      </c>
      <c r="Q195" s="12" t="s">
        <v>26</v>
      </c>
      <c r="R195" s="12"/>
      <c r="XFD195" s="5"/>
    </row>
    <row r="196" s="1" customFormat="1" ht="157.5" spans="1:16384">
      <c r="A196" s="11">
        <v>192</v>
      </c>
      <c r="B196" s="12" t="s">
        <v>1241</v>
      </c>
      <c r="C196" s="44" t="s">
        <v>1219</v>
      </c>
      <c r="D196" s="12" t="s">
        <v>78</v>
      </c>
      <c r="E196" s="12" t="s">
        <v>1242</v>
      </c>
      <c r="F196" s="12" t="s">
        <v>1243</v>
      </c>
      <c r="G196" s="12" t="s">
        <v>1222</v>
      </c>
      <c r="H196" s="12" t="s">
        <v>26</v>
      </c>
      <c r="I196" s="12" t="s">
        <v>1223</v>
      </c>
      <c r="J196" s="24">
        <v>20</v>
      </c>
      <c r="K196" s="24">
        <v>20</v>
      </c>
      <c r="L196" s="24">
        <v>0</v>
      </c>
      <c r="M196" s="24">
        <v>0</v>
      </c>
      <c r="N196" s="12" t="s">
        <v>1244</v>
      </c>
      <c r="O196" s="12" t="s">
        <v>1245</v>
      </c>
      <c r="P196" s="12" t="s">
        <v>1246</v>
      </c>
      <c r="Q196" s="12" t="s">
        <v>26</v>
      </c>
      <c r="R196" s="12"/>
      <c r="XFD196" s="5"/>
    </row>
    <row r="197" s="1" customFormat="1" ht="147" spans="1:16384">
      <c r="A197" s="11">
        <v>193</v>
      </c>
      <c r="B197" s="12" t="s">
        <v>1247</v>
      </c>
      <c r="C197" s="44" t="s">
        <v>1219</v>
      </c>
      <c r="D197" s="12" t="s">
        <v>78</v>
      </c>
      <c r="E197" s="12" t="s">
        <v>1248</v>
      </c>
      <c r="F197" s="12" t="s">
        <v>1249</v>
      </c>
      <c r="G197" s="12" t="s">
        <v>1222</v>
      </c>
      <c r="H197" s="12" t="s">
        <v>26</v>
      </c>
      <c r="I197" s="12" t="s">
        <v>1223</v>
      </c>
      <c r="J197" s="24">
        <v>28</v>
      </c>
      <c r="K197" s="24">
        <v>28</v>
      </c>
      <c r="L197" s="24">
        <v>0</v>
      </c>
      <c r="M197" s="24">
        <v>0</v>
      </c>
      <c r="N197" s="12" t="s">
        <v>1250</v>
      </c>
      <c r="O197" s="12" t="s">
        <v>1251</v>
      </c>
      <c r="P197" s="12" t="s">
        <v>1252</v>
      </c>
      <c r="Q197" s="12" t="s">
        <v>26</v>
      </c>
      <c r="R197" s="12"/>
      <c r="XFD197" s="5"/>
    </row>
    <row r="198" s="1" customFormat="1" ht="147" spans="1:16384">
      <c r="A198" s="11">
        <v>194</v>
      </c>
      <c r="B198" s="12" t="s">
        <v>1253</v>
      </c>
      <c r="C198" s="12" t="s">
        <v>1254</v>
      </c>
      <c r="D198" s="12" t="s">
        <v>78</v>
      </c>
      <c r="E198" s="12" t="s">
        <v>1255</v>
      </c>
      <c r="F198" s="12" t="s">
        <v>1256</v>
      </c>
      <c r="G198" s="12" t="s">
        <v>1257</v>
      </c>
      <c r="H198" s="12" t="s">
        <v>26</v>
      </c>
      <c r="I198" s="12" t="s">
        <v>1258</v>
      </c>
      <c r="J198" s="24">
        <v>20</v>
      </c>
      <c r="K198" s="24">
        <v>20</v>
      </c>
      <c r="L198" s="24">
        <v>0</v>
      </c>
      <c r="M198" s="24">
        <v>0</v>
      </c>
      <c r="N198" s="12" t="s">
        <v>1259</v>
      </c>
      <c r="O198" s="15" t="s">
        <v>1260</v>
      </c>
      <c r="P198" s="15" t="s">
        <v>1261</v>
      </c>
      <c r="Q198" s="12" t="s">
        <v>26</v>
      </c>
      <c r="R198" s="15"/>
      <c r="XFD198" s="5"/>
    </row>
    <row r="199" s="1" customFormat="1" ht="252" spans="1:16384">
      <c r="A199" s="11">
        <v>195</v>
      </c>
      <c r="B199" s="12" t="s">
        <v>110</v>
      </c>
      <c r="C199" s="12" t="s">
        <v>1254</v>
      </c>
      <c r="D199" s="12" t="s">
        <v>78</v>
      </c>
      <c r="E199" s="12" t="s">
        <v>1262</v>
      </c>
      <c r="F199" s="12" t="s">
        <v>1263</v>
      </c>
      <c r="G199" s="12" t="s">
        <v>1257</v>
      </c>
      <c r="H199" s="12" t="s">
        <v>26</v>
      </c>
      <c r="I199" s="12" t="s">
        <v>1258</v>
      </c>
      <c r="J199" s="24">
        <v>30</v>
      </c>
      <c r="K199" s="24">
        <v>30</v>
      </c>
      <c r="L199" s="24">
        <v>0</v>
      </c>
      <c r="M199" s="24">
        <v>0</v>
      </c>
      <c r="N199" s="12" t="s">
        <v>1264</v>
      </c>
      <c r="O199" s="15" t="s">
        <v>1265</v>
      </c>
      <c r="P199" s="15" t="s">
        <v>1266</v>
      </c>
      <c r="Q199" s="12" t="s">
        <v>26</v>
      </c>
      <c r="R199" s="15"/>
      <c r="XFD199" s="5"/>
    </row>
    <row r="200" s="1" customFormat="1" ht="115.5" spans="1:16384">
      <c r="A200" s="11">
        <v>196</v>
      </c>
      <c r="B200" s="12" t="s">
        <v>1267</v>
      </c>
      <c r="C200" s="12" t="s">
        <v>1254</v>
      </c>
      <c r="D200" s="12" t="s">
        <v>78</v>
      </c>
      <c r="E200" s="12" t="s">
        <v>1268</v>
      </c>
      <c r="F200" s="12" t="s">
        <v>1269</v>
      </c>
      <c r="G200" s="12" t="s">
        <v>1257</v>
      </c>
      <c r="H200" s="12" t="s">
        <v>26</v>
      </c>
      <c r="I200" s="12" t="s">
        <v>1270</v>
      </c>
      <c r="J200" s="24">
        <v>10</v>
      </c>
      <c r="K200" s="24">
        <v>10</v>
      </c>
      <c r="L200" s="24">
        <v>0</v>
      </c>
      <c r="M200" s="24">
        <v>0</v>
      </c>
      <c r="N200" s="12" t="s">
        <v>1271</v>
      </c>
      <c r="O200" s="12" t="s">
        <v>1272</v>
      </c>
      <c r="P200" s="12" t="s">
        <v>1273</v>
      </c>
      <c r="Q200" s="12" t="s">
        <v>26</v>
      </c>
      <c r="R200" s="15"/>
      <c r="XFD200" s="5"/>
    </row>
    <row r="201" s="1" customFormat="1" ht="136.5" spans="1:16384">
      <c r="A201" s="11">
        <v>197</v>
      </c>
      <c r="B201" s="12" t="s">
        <v>1274</v>
      </c>
      <c r="C201" s="12" t="s">
        <v>886</v>
      </c>
      <c r="D201" s="12" t="s">
        <v>78</v>
      </c>
      <c r="E201" s="12" t="s">
        <v>1275</v>
      </c>
      <c r="F201" s="12" t="s">
        <v>1276</v>
      </c>
      <c r="G201" s="12" t="s">
        <v>1257</v>
      </c>
      <c r="H201" s="12" t="s">
        <v>26</v>
      </c>
      <c r="I201" s="12" t="s">
        <v>1258</v>
      </c>
      <c r="J201" s="24">
        <v>10</v>
      </c>
      <c r="K201" s="24">
        <v>10</v>
      </c>
      <c r="L201" s="24">
        <v>0</v>
      </c>
      <c r="M201" s="24">
        <v>0</v>
      </c>
      <c r="N201" s="12" t="s">
        <v>1277</v>
      </c>
      <c r="O201" s="12" t="s">
        <v>1278</v>
      </c>
      <c r="P201" s="12" t="s">
        <v>1279</v>
      </c>
      <c r="Q201" s="12" t="s">
        <v>26</v>
      </c>
      <c r="R201" s="15"/>
      <c r="XFD201" s="5"/>
    </row>
    <row r="202" s="1" customFormat="1" ht="136.5" spans="1:16384">
      <c r="A202" s="11">
        <v>198</v>
      </c>
      <c r="B202" s="12" t="s">
        <v>1274</v>
      </c>
      <c r="C202" s="12" t="s">
        <v>752</v>
      </c>
      <c r="D202" s="12" t="s">
        <v>78</v>
      </c>
      <c r="E202" s="12" t="s">
        <v>1280</v>
      </c>
      <c r="F202" s="12" t="s">
        <v>1281</v>
      </c>
      <c r="G202" s="12" t="s">
        <v>1257</v>
      </c>
      <c r="H202" s="12" t="s">
        <v>26</v>
      </c>
      <c r="I202" s="12" t="s">
        <v>1282</v>
      </c>
      <c r="J202" s="24">
        <v>15</v>
      </c>
      <c r="K202" s="24">
        <v>15</v>
      </c>
      <c r="L202" s="24">
        <v>0</v>
      </c>
      <c r="M202" s="24">
        <v>0</v>
      </c>
      <c r="N202" s="12" t="s">
        <v>1277</v>
      </c>
      <c r="O202" s="12" t="s">
        <v>1283</v>
      </c>
      <c r="P202" s="12" t="s">
        <v>1284</v>
      </c>
      <c r="Q202" s="12" t="s">
        <v>26</v>
      </c>
      <c r="R202" s="15"/>
      <c r="XFD202" s="5"/>
    </row>
    <row r="203" s="1" customFormat="1" ht="126" spans="1:16384">
      <c r="A203" s="11">
        <v>199</v>
      </c>
      <c r="B203" s="12" t="s">
        <v>1274</v>
      </c>
      <c r="C203" s="12" t="s">
        <v>752</v>
      </c>
      <c r="D203" s="12" t="s">
        <v>78</v>
      </c>
      <c r="E203" s="12" t="s">
        <v>1285</v>
      </c>
      <c r="F203" s="12" t="s">
        <v>1281</v>
      </c>
      <c r="G203" s="12" t="s">
        <v>1257</v>
      </c>
      <c r="H203" s="12" t="s">
        <v>26</v>
      </c>
      <c r="I203" s="12" t="s">
        <v>1282</v>
      </c>
      <c r="J203" s="24">
        <v>10</v>
      </c>
      <c r="K203" s="24">
        <v>10</v>
      </c>
      <c r="L203" s="24">
        <v>0</v>
      </c>
      <c r="M203" s="24">
        <v>0</v>
      </c>
      <c r="N203" s="12" t="s">
        <v>1277</v>
      </c>
      <c r="O203" s="12" t="s">
        <v>1286</v>
      </c>
      <c r="P203" s="12" t="s">
        <v>1287</v>
      </c>
      <c r="Q203" s="12" t="s">
        <v>26</v>
      </c>
      <c r="R203" s="15"/>
      <c r="XFD203" s="5"/>
    </row>
    <row r="204" s="1" customFormat="1" ht="147" spans="1:16384">
      <c r="A204" s="11">
        <v>200</v>
      </c>
      <c r="B204" s="12" t="s">
        <v>1288</v>
      </c>
      <c r="C204" s="12" t="s">
        <v>1289</v>
      </c>
      <c r="D204" s="12" t="s">
        <v>78</v>
      </c>
      <c r="E204" s="12" t="s">
        <v>1290</v>
      </c>
      <c r="F204" s="12" t="s">
        <v>1291</v>
      </c>
      <c r="G204" s="12" t="s">
        <v>1257</v>
      </c>
      <c r="H204" s="12" t="s">
        <v>26</v>
      </c>
      <c r="I204" s="12" t="s">
        <v>508</v>
      </c>
      <c r="J204" s="24">
        <v>40</v>
      </c>
      <c r="K204" s="24">
        <v>40</v>
      </c>
      <c r="L204" s="24">
        <v>0</v>
      </c>
      <c r="M204" s="24">
        <v>0</v>
      </c>
      <c r="N204" s="12" t="s">
        <v>1292</v>
      </c>
      <c r="O204" s="12" t="s">
        <v>1293</v>
      </c>
      <c r="P204" s="12" t="s">
        <v>1294</v>
      </c>
      <c r="Q204" s="12" t="s">
        <v>26</v>
      </c>
      <c r="R204" s="15"/>
      <c r="XFD204" s="5"/>
    </row>
    <row r="205" s="1" customFormat="1" ht="147" spans="1:16384">
      <c r="A205" s="11">
        <v>201</v>
      </c>
      <c r="B205" s="12" t="s">
        <v>1288</v>
      </c>
      <c r="C205" s="12" t="s">
        <v>1289</v>
      </c>
      <c r="D205" s="12" t="s">
        <v>78</v>
      </c>
      <c r="E205" s="12" t="s">
        <v>1295</v>
      </c>
      <c r="F205" s="12" t="s">
        <v>1291</v>
      </c>
      <c r="G205" s="12" t="s">
        <v>1257</v>
      </c>
      <c r="H205" s="12" t="s">
        <v>26</v>
      </c>
      <c r="I205" s="12" t="s">
        <v>508</v>
      </c>
      <c r="J205" s="24">
        <v>10</v>
      </c>
      <c r="K205" s="24">
        <v>10</v>
      </c>
      <c r="L205" s="24">
        <v>0</v>
      </c>
      <c r="M205" s="24">
        <v>0</v>
      </c>
      <c r="N205" s="12" t="s">
        <v>1292</v>
      </c>
      <c r="O205" s="12" t="s">
        <v>1296</v>
      </c>
      <c r="P205" s="12" t="s">
        <v>1297</v>
      </c>
      <c r="Q205" s="12" t="s">
        <v>26</v>
      </c>
      <c r="R205" s="15"/>
      <c r="XFD205" s="5"/>
    </row>
    <row r="206" s="1" customFormat="1" ht="105" spans="1:16384">
      <c r="A206" s="11">
        <v>202</v>
      </c>
      <c r="B206" s="12" t="s">
        <v>110</v>
      </c>
      <c r="C206" s="12" t="s">
        <v>1298</v>
      </c>
      <c r="D206" s="12" t="s">
        <v>78</v>
      </c>
      <c r="E206" s="12" t="s">
        <v>1299</v>
      </c>
      <c r="F206" s="12" t="s">
        <v>1300</v>
      </c>
      <c r="G206" s="12" t="s">
        <v>1257</v>
      </c>
      <c r="H206" s="12" t="s">
        <v>26</v>
      </c>
      <c r="I206" s="12" t="s">
        <v>1301</v>
      </c>
      <c r="J206" s="24">
        <v>10</v>
      </c>
      <c r="K206" s="24">
        <v>10</v>
      </c>
      <c r="L206" s="24">
        <v>0</v>
      </c>
      <c r="M206" s="24">
        <v>0</v>
      </c>
      <c r="N206" s="12" t="s">
        <v>1302</v>
      </c>
      <c r="O206" s="12" t="s">
        <v>1303</v>
      </c>
      <c r="P206" s="12" t="s">
        <v>1304</v>
      </c>
      <c r="Q206" s="12" t="s">
        <v>31</v>
      </c>
      <c r="R206" s="15"/>
      <c r="XFD206" s="5"/>
    </row>
    <row r="207" s="1" customFormat="1" ht="210" spans="1:16384">
      <c r="A207" s="11">
        <v>203</v>
      </c>
      <c r="B207" s="12" t="s">
        <v>110</v>
      </c>
      <c r="C207" s="12" t="s">
        <v>1305</v>
      </c>
      <c r="D207" s="12" t="s">
        <v>78</v>
      </c>
      <c r="E207" s="12" t="s">
        <v>1306</v>
      </c>
      <c r="F207" s="12" t="s">
        <v>1307</v>
      </c>
      <c r="G207" s="12" t="s">
        <v>1257</v>
      </c>
      <c r="H207" s="12" t="s">
        <v>26</v>
      </c>
      <c r="I207" s="12" t="s">
        <v>1308</v>
      </c>
      <c r="J207" s="24">
        <v>14</v>
      </c>
      <c r="K207" s="24">
        <v>14</v>
      </c>
      <c r="L207" s="24">
        <v>0</v>
      </c>
      <c r="M207" s="24">
        <v>0</v>
      </c>
      <c r="N207" s="12" t="s">
        <v>698</v>
      </c>
      <c r="O207" s="12" t="s">
        <v>1309</v>
      </c>
      <c r="P207" s="12" t="s">
        <v>1310</v>
      </c>
      <c r="Q207" s="12" t="s">
        <v>31</v>
      </c>
      <c r="R207" s="15"/>
      <c r="XFD207" s="5"/>
    </row>
    <row r="208" s="1" customFormat="1" ht="210" spans="1:16384">
      <c r="A208" s="11">
        <v>204</v>
      </c>
      <c r="B208" s="12" t="s">
        <v>110</v>
      </c>
      <c r="C208" s="12" t="s">
        <v>1305</v>
      </c>
      <c r="D208" s="12" t="s">
        <v>78</v>
      </c>
      <c r="E208" s="12" t="s">
        <v>1311</v>
      </c>
      <c r="F208" s="12" t="s">
        <v>1307</v>
      </c>
      <c r="G208" s="12" t="s">
        <v>1257</v>
      </c>
      <c r="H208" s="12" t="s">
        <v>26</v>
      </c>
      <c r="I208" s="12" t="s">
        <v>1308</v>
      </c>
      <c r="J208" s="24">
        <v>10</v>
      </c>
      <c r="K208" s="24">
        <v>10</v>
      </c>
      <c r="L208" s="24">
        <v>0</v>
      </c>
      <c r="M208" s="24">
        <v>0</v>
      </c>
      <c r="N208" s="12" t="s">
        <v>698</v>
      </c>
      <c r="O208" s="12" t="s">
        <v>1312</v>
      </c>
      <c r="P208" s="12" t="s">
        <v>1310</v>
      </c>
      <c r="Q208" s="12" t="s">
        <v>31</v>
      </c>
      <c r="R208" s="15"/>
      <c r="XFD208" s="5"/>
    </row>
    <row r="209" s="1" customFormat="1" ht="115.5" spans="1:16384">
      <c r="A209" s="11">
        <v>205</v>
      </c>
      <c r="B209" s="12" t="s">
        <v>110</v>
      </c>
      <c r="C209" s="12" t="s">
        <v>1289</v>
      </c>
      <c r="D209" s="12" t="s">
        <v>78</v>
      </c>
      <c r="E209" s="12" t="s">
        <v>1313</v>
      </c>
      <c r="F209" s="12" t="s">
        <v>1314</v>
      </c>
      <c r="G209" s="12" t="s">
        <v>1257</v>
      </c>
      <c r="H209" s="12" t="s">
        <v>26</v>
      </c>
      <c r="I209" s="12" t="s">
        <v>1282</v>
      </c>
      <c r="J209" s="24">
        <v>30</v>
      </c>
      <c r="K209" s="24">
        <v>30</v>
      </c>
      <c r="L209" s="24">
        <v>0</v>
      </c>
      <c r="M209" s="24">
        <v>0</v>
      </c>
      <c r="N209" s="12">
        <v>200</v>
      </c>
      <c r="O209" s="12" t="s">
        <v>1315</v>
      </c>
      <c r="P209" s="12" t="s">
        <v>1316</v>
      </c>
      <c r="Q209" s="12" t="s">
        <v>26</v>
      </c>
      <c r="R209" s="15"/>
      <c r="XFD209" s="5"/>
    </row>
    <row r="210" s="1" customFormat="1" ht="199.5" spans="1:16384">
      <c r="A210" s="11">
        <v>206</v>
      </c>
      <c r="B210" s="63" t="s">
        <v>1317</v>
      </c>
      <c r="C210" s="12" t="s">
        <v>886</v>
      </c>
      <c r="D210" s="63" t="s">
        <v>22</v>
      </c>
      <c r="E210" s="63" t="s">
        <v>1318</v>
      </c>
      <c r="F210" s="63" t="s">
        <v>1319</v>
      </c>
      <c r="G210" s="63" t="s">
        <v>1320</v>
      </c>
      <c r="H210" s="63" t="s">
        <v>26</v>
      </c>
      <c r="I210" s="63" t="s">
        <v>1321</v>
      </c>
      <c r="J210" s="65">
        <v>58</v>
      </c>
      <c r="K210" s="65">
        <v>17</v>
      </c>
      <c r="L210" s="65">
        <v>4</v>
      </c>
      <c r="M210" s="65">
        <v>37</v>
      </c>
      <c r="N210" s="63" t="s">
        <v>1322</v>
      </c>
      <c r="O210" s="63" t="s">
        <v>1323</v>
      </c>
      <c r="P210" s="63" t="s">
        <v>1324</v>
      </c>
      <c r="Q210" s="63" t="s">
        <v>133</v>
      </c>
      <c r="R210" s="68"/>
      <c r="XFD210" s="5"/>
    </row>
    <row r="211" s="1" customFormat="1" ht="126" spans="1:16384">
      <c r="A211" s="11">
        <v>207</v>
      </c>
      <c r="B211" s="63" t="s">
        <v>1317</v>
      </c>
      <c r="C211" s="12" t="s">
        <v>886</v>
      </c>
      <c r="D211" s="63" t="s">
        <v>22</v>
      </c>
      <c r="E211" s="63" t="s">
        <v>1325</v>
      </c>
      <c r="F211" s="63" t="s">
        <v>1326</v>
      </c>
      <c r="G211" s="63" t="s">
        <v>1320</v>
      </c>
      <c r="H211" s="63" t="s">
        <v>26</v>
      </c>
      <c r="I211" s="63" t="s">
        <v>1327</v>
      </c>
      <c r="J211" s="65">
        <v>18</v>
      </c>
      <c r="K211" s="65">
        <v>8</v>
      </c>
      <c r="L211" s="65">
        <v>0</v>
      </c>
      <c r="M211" s="65">
        <v>10</v>
      </c>
      <c r="N211" s="63" t="s">
        <v>1328</v>
      </c>
      <c r="O211" s="63" t="s">
        <v>1329</v>
      </c>
      <c r="P211" s="63" t="s">
        <v>1330</v>
      </c>
      <c r="Q211" s="63" t="s">
        <v>133</v>
      </c>
      <c r="R211" s="68"/>
      <c r="XFD211" s="5"/>
    </row>
    <row r="212" s="1" customFormat="1" ht="273" spans="1:16384">
      <c r="A212" s="11">
        <v>208</v>
      </c>
      <c r="B212" s="12" t="s">
        <v>1317</v>
      </c>
      <c r="C212" s="12" t="s">
        <v>886</v>
      </c>
      <c r="D212" s="12" t="s">
        <v>78</v>
      </c>
      <c r="E212" s="12" t="s">
        <v>1331</v>
      </c>
      <c r="F212" s="64" t="s">
        <v>1332</v>
      </c>
      <c r="G212" s="63" t="s">
        <v>1320</v>
      </c>
      <c r="H212" s="12" t="s">
        <v>26</v>
      </c>
      <c r="I212" s="63" t="s">
        <v>1333</v>
      </c>
      <c r="J212" s="24">
        <v>10</v>
      </c>
      <c r="K212" s="24">
        <v>10</v>
      </c>
      <c r="L212" s="24">
        <v>0</v>
      </c>
      <c r="M212" s="24">
        <v>0</v>
      </c>
      <c r="N212" s="12">
        <v>119</v>
      </c>
      <c r="O212" s="64" t="s">
        <v>1334</v>
      </c>
      <c r="P212" s="64" t="s">
        <v>1335</v>
      </c>
      <c r="Q212" s="64" t="s">
        <v>31</v>
      </c>
      <c r="R212" s="64"/>
      <c r="XFD212" s="5"/>
    </row>
    <row r="213" s="1" customFormat="1" ht="367.5" spans="1:16384">
      <c r="A213" s="11">
        <v>209</v>
      </c>
      <c r="B213" s="63" t="s">
        <v>1317</v>
      </c>
      <c r="C213" s="12" t="s">
        <v>886</v>
      </c>
      <c r="D213" s="63" t="s">
        <v>22</v>
      </c>
      <c r="E213" s="63" t="s">
        <v>1336</v>
      </c>
      <c r="F213" s="63" t="s">
        <v>1337</v>
      </c>
      <c r="G213" s="63" t="s">
        <v>1320</v>
      </c>
      <c r="H213" s="63" t="s">
        <v>26</v>
      </c>
      <c r="I213" s="63" t="s">
        <v>1338</v>
      </c>
      <c r="J213" s="65">
        <v>85</v>
      </c>
      <c r="K213" s="65">
        <v>30</v>
      </c>
      <c r="L213" s="65">
        <v>8</v>
      </c>
      <c r="M213" s="65">
        <v>47</v>
      </c>
      <c r="N213" s="63" t="s">
        <v>1339</v>
      </c>
      <c r="O213" s="63" t="s">
        <v>1340</v>
      </c>
      <c r="P213" s="63" t="s">
        <v>1341</v>
      </c>
      <c r="Q213" s="63" t="s">
        <v>133</v>
      </c>
      <c r="R213" s="68"/>
      <c r="XFD213" s="5"/>
    </row>
    <row r="214" s="1" customFormat="1" ht="220.5" spans="1:16384">
      <c r="A214" s="11">
        <v>210</v>
      </c>
      <c r="B214" s="12" t="s">
        <v>1317</v>
      </c>
      <c r="C214" s="12" t="s">
        <v>886</v>
      </c>
      <c r="D214" s="12" t="s">
        <v>1342</v>
      </c>
      <c r="E214" s="12" t="s">
        <v>78</v>
      </c>
      <c r="F214" s="64" t="s">
        <v>1343</v>
      </c>
      <c r="G214" s="63" t="s">
        <v>1320</v>
      </c>
      <c r="H214" s="12" t="s">
        <v>26</v>
      </c>
      <c r="I214" s="63" t="s">
        <v>1344</v>
      </c>
      <c r="J214" s="24">
        <v>66</v>
      </c>
      <c r="K214" s="24">
        <v>50</v>
      </c>
      <c r="L214" s="24">
        <v>11</v>
      </c>
      <c r="M214" s="24">
        <v>5</v>
      </c>
      <c r="N214" s="12">
        <v>255</v>
      </c>
      <c r="O214" s="12" t="s">
        <v>1345</v>
      </c>
      <c r="P214" s="66" t="s">
        <v>1346</v>
      </c>
      <c r="Q214" s="64" t="s">
        <v>133</v>
      </c>
      <c r="R214" s="64"/>
      <c r="XFD214" s="5"/>
    </row>
    <row r="215" s="1" customFormat="1" ht="409.5" spans="1:16384">
      <c r="A215" s="11">
        <v>211</v>
      </c>
      <c r="B215" s="12" t="s">
        <v>1347</v>
      </c>
      <c r="C215" s="12" t="s">
        <v>886</v>
      </c>
      <c r="D215" s="12" t="s">
        <v>78</v>
      </c>
      <c r="E215" s="12" t="s">
        <v>1348</v>
      </c>
      <c r="F215" s="12" t="s">
        <v>1349</v>
      </c>
      <c r="G215" s="63" t="s">
        <v>1320</v>
      </c>
      <c r="H215" s="12" t="s">
        <v>26</v>
      </c>
      <c r="I215" s="12" t="s">
        <v>1350</v>
      </c>
      <c r="J215" s="24">
        <v>131</v>
      </c>
      <c r="K215" s="24">
        <v>64</v>
      </c>
      <c r="L215" s="24">
        <v>52</v>
      </c>
      <c r="M215" s="24">
        <v>15</v>
      </c>
      <c r="N215" s="12" t="s">
        <v>1351</v>
      </c>
      <c r="O215" s="12" t="s">
        <v>1352</v>
      </c>
      <c r="P215" s="12" t="s">
        <v>1353</v>
      </c>
      <c r="Q215" s="12" t="s">
        <v>26</v>
      </c>
      <c r="R215" s="12"/>
      <c r="XFD215" s="5"/>
    </row>
    <row r="216" s="1" customFormat="1" ht="73.5" spans="1:16384">
      <c r="A216" s="11">
        <v>212</v>
      </c>
      <c r="B216" s="12" t="s">
        <v>1354</v>
      </c>
      <c r="C216" s="11" t="s">
        <v>706</v>
      </c>
      <c r="D216" s="11" t="s">
        <v>78</v>
      </c>
      <c r="E216" s="11" t="s">
        <v>1355</v>
      </c>
      <c r="F216" s="12" t="s">
        <v>1356</v>
      </c>
      <c r="G216" s="12" t="s">
        <v>1357</v>
      </c>
      <c r="H216" s="12" t="s">
        <v>26</v>
      </c>
      <c r="I216" s="12" t="s">
        <v>856</v>
      </c>
      <c r="J216" s="24">
        <v>10</v>
      </c>
      <c r="K216" s="24">
        <v>10</v>
      </c>
      <c r="L216" s="24">
        <v>0</v>
      </c>
      <c r="M216" s="24">
        <v>0</v>
      </c>
      <c r="N216" s="12" t="s">
        <v>1358</v>
      </c>
      <c r="O216" s="12" t="s">
        <v>1359</v>
      </c>
      <c r="P216" s="12" t="s">
        <v>1360</v>
      </c>
      <c r="Q216" s="12" t="s">
        <v>31</v>
      </c>
      <c r="R216" s="12"/>
      <c r="XFD216" s="5"/>
    </row>
    <row r="217" s="1" customFormat="1" ht="115.5" spans="1:16384">
      <c r="A217" s="11">
        <v>213</v>
      </c>
      <c r="B217" s="12" t="s">
        <v>434</v>
      </c>
      <c r="C217" s="12" t="s">
        <v>1361</v>
      </c>
      <c r="D217" s="12" t="s">
        <v>78</v>
      </c>
      <c r="E217" s="12" t="s">
        <v>1362</v>
      </c>
      <c r="F217" s="12" t="s">
        <v>1363</v>
      </c>
      <c r="G217" s="12" t="s">
        <v>1357</v>
      </c>
      <c r="H217" s="12" t="s">
        <v>26</v>
      </c>
      <c r="I217" s="12" t="s">
        <v>849</v>
      </c>
      <c r="J217" s="24">
        <v>30</v>
      </c>
      <c r="K217" s="24">
        <v>30</v>
      </c>
      <c r="L217" s="24">
        <v>0</v>
      </c>
      <c r="M217" s="24">
        <v>0</v>
      </c>
      <c r="N217" s="12" t="s">
        <v>1364</v>
      </c>
      <c r="O217" s="12" t="s">
        <v>1365</v>
      </c>
      <c r="P217" s="12" t="s">
        <v>1366</v>
      </c>
      <c r="Q217" s="12" t="s">
        <v>31</v>
      </c>
      <c r="R217" s="12"/>
      <c r="XFD217" s="5"/>
    </row>
    <row r="218" s="1" customFormat="1" ht="94.5" spans="1:16384">
      <c r="A218" s="11">
        <v>214</v>
      </c>
      <c r="B218" s="12" t="s">
        <v>434</v>
      </c>
      <c r="C218" s="11" t="s">
        <v>706</v>
      </c>
      <c r="D218" s="11" t="s">
        <v>78</v>
      </c>
      <c r="E218" s="11" t="s">
        <v>1367</v>
      </c>
      <c r="F218" s="12" t="s">
        <v>1368</v>
      </c>
      <c r="G218" s="12" t="s">
        <v>1357</v>
      </c>
      <c r="H218" s="12" t="s">
        <v>26</v>
      </c>
      <c r="I218" s="12" t="s">
        <v>849</v>
      </c>
      <c r="J218" s="24">
        <v>10</v>
      </c>
      <c r="K218" s="24">
        <v>10</v>
      </c>
      <c r="L218" s="24">
        <v>0</v>
      </c>
      <c r="M218" s="24">
        <v>0</v>
      </c>
      <c r="N218" s="12" t="s">
        <v>1369</v>
      </c>
      <c r="O218" s="12" t="s">
        <v>1370</v>
      </c>
      <c r="P218" s="12" t="s">
        <v>1371</v>
      </c>
      <c r="Q218" s="12" t="s">
        <v>31</v>
      </c>
      <c r="R218" s="12"/>
      <c r="XFD218" s="5"/>
    </row>
    <row r="219" s="1" customFormat="1" ht="210" spans="1:16384">
      <c r="A219" s="11">
        <v>215</v>
      </c>
      <c r="B219" s="12" t="s">
        <v>1372</v>
      </c>
      <c r="C219" s="12" t="s">
        <v>886</v>
      </c>
      <c r="D219" s="12" t="s">
        <v>78</v>
      </c>
      <c r="E219" s="12" t="s">
        <v>1373</v>
      </c>
      <c r="F219" s="12" t="s">
        <v>1374</v>
      </c>
      <c r="G219" s="12" t="s">
        <v>1357</v>
      </c>
      <c r="H219" s="12" t="s">
        <v>26</v>
      </c>
      <c r="I219" s="12" t="s">
        <v>1375</v>
      </c>
      <c r="J219" s="24">
        <v>40</v>
      </c>
      <c r="K219" s="24">
        <v>40</v>
      </c>
      <c r="L219" s="24">
        <v>0</v>
      </c>
      <c r="M219" s="24">
        <v>0</v>
      </c>
      <c r="N219" s="12" t="s">
        <v>1376</v>
      </c>
      <c r="O219" s="12" t="s">
        <v>1377</v>
      </c>
      <c r="P219" s="12" t="s">
        <v>1378</v>
      </c>
      <c r="Q219" s="12" t="s">
        <v>31</v>
      </c>
      <c r="R219" s="12"/>
      <c r="XFD219" s="5"/>
    </row>
    <row r="220" s="1" customFormat="1" ht="178.5" spans="1:16384">
      <c r="A220" s="11">
        <v>216</v>
      </c>
      <c r="B220" s="12" t="s">
        <v>1379</v>
      </c>
      <c r="C220" s="12" t="s">
        <v>706</v>
      </c>
      <c r="D220" s="12" t="s">
        <v>78</v>
      </c>
      <c r="E220" s="12" t="s">
        <v>1380</v>
      </c>
      <c r="F220" s="12" t="s">
        <v>1374</v>
      </c>
      <c r="G220" s="12" t="s">
        <v>1357</v>
      </c>
      <c r="H220" s="12" t="s">
        <v>26</v>
      </c>
      <c r="I220" s="12" t="s">
        <v>1375</v>
      </c>
      <c r="J220" s="24">
        <v>36.08</v>
      </c>
      <c r="K220" s="24">
        <v>36</v>
      </c>
      <c r="L220" s="24">
        <v>0</v>
      </c>
      <c r="M220" s="24">
        <v>0.08</v>
      </c>
      <c r="N220" s="12" t="s">
        <v>1381</v>
      </c>
      <c r="O220" s="12" t="s">
        <v>1382</v>
      </c>
      <c r="P220" s="12" t="s">
        <v>1383</v>
      </c>
      <c r="Q220" s="12" t="s">
        <v>31</v>
      </c>
      <c r="R220" s="12"/>
      <c r="XFD220" s="5"/>
    </row>
    <row r="221" s="1" customFormat="1" ht="10.5" spans="1:16384">
      <c r="A221" s="31" t="s">
        <v>1384</v>
      </c>
      <c r="B221" s="31"/>
      <c r="C221" s="31"/>
      <c r="D221" s="31"/>
      <c r="E221" s="31"/>
      <c r="F221" s="31"/>
      <c r="G221" s="31"/>
      <c r="H221" s="31"/>
      <c r="I221" s="31"/>
      <c r="J221" s="67">
        <f>SUM(J5:J220)</f>
        <v>12151.506</v>
      </c>
      <c r="K221" s="67">
        <f>SUM(K5:K220)</f>
        <v>8530.368</v>
      </c>
      <c r="L221" s="67">
        <f>SUM(L5:L220)</f>
        <v>1758.64</v>
      </c>
      <c r="M221" s="67">
        <f>SUM(M5:M220)</f>
        <v>1864.498</v>
      </c>
      <c r="N221" s="31"/>
      <c r="O221" s="12"/>
      <c r="P221" s="12"/>
      <c r="Q221" s="12"/>
      <c r="R221" s="12"/>
      <c r="XFD221" s="5"/>
    </row>
  </sheetData>
  <mergeCells count="16">
    <mergeCell ref="A2:R2"/>
    <mergeCell ref="J3:M3"/>
    <mergeCell ref="A3:A4"/>
    <mergeCell ref="B3:B4"/>
    <mergeCell ref="C3:C4"/>
    <mergeCell ref="D3:D4"/>
    <mergeCell ref="E3:E4"/>
    <mergeCell ref="F3:F4"/>
    <mergeCell ref="G3:G4"/>
    <mergeCell ref="H3:H4"/>
    <mergeCell ref="I3:I4"/>
    <mergeCell ref="N3:N4"/>
    <mergeCell ref="O3:O4"/>
    <mergeCell ref="P3:P4"/>
    <mergeCell ref="Q3:Q4"/>
    <mergeCell ref="R3:R4"/>
  </mergeCells>
  <conditionalFormatting sqref="C5">
    <cfRule type="duplicateValues" dxfId="0" priority="11"/>
  </conditionalFormatting>
  <conditionalFormatting sqref="E5">
    <cfRule type="duplicateValues" dxfId="0" priority="10"/>
  </conditionalFormatting>
  <conditionalFormatting sqref="C6">
    <cfRule type="duplicateValues" dxfId="0" priority="2"/>
  </conditionalFormatting>
  <conditionalFormatting sqref="E6">
    <cfRule type="duplicateValues" dxfId="0" priority="1"/>
  </conditionalFormatting>
  <conditionalFormatting sqref="C7">
    <cfRule type="duplicateValues" dxfId="0" priority="9"/>
  </conditionalFormatting>
  <conditionalFormatting sqref="E7">
    <cfRule type="duplicateValues" dxfId="0" priority="8"/>
  </conditionalFormatting>
  <conditionalFormatting sqref="C8">
    <cfRule type="duplicateValues" dxfId="0" priority="7"/>
  </conditionalFormatting>
  <conditionalFormatting sqref="E8">
    <cfRule type="duplicateValues" dxfId="0" priority="6"/>
  </conditionalFormatting>
  <conditionalFormatting sqref="C9:C12">
    <cfRule type="duplicateValues" dxfId="0" priority="5"/>
  </conditionalFormatting>
  <conditionalFormatting sqref="E9:E12">
    <cfRule type="duplicateValues" dxfId="0" priority="3"/>
  </conditionalFormatting>
  <conditionalFormatting sqref="F9:F12">
    <cfRule type="duplicateValues" dxfId="0" priority="4"/>
  </conditionalFormatting>
  <pageMargins left="0.629861111111111" right="0.629861111111111" top="1.45625" bottom="1.37777777777778" header="0" footer="0"/>
  <pageSetup paperSize="9" scale="93"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湘潭县2021年巩固拓展脱贫攻坚成果和乡村振兴项目库第一批调整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2021-10-21T04:55:00Z</dcterms:created>
  <dcterms:modified xsi:type="dcterms:W3CDTF">2021-10-21T10:13:24Z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9E1D0BFF17D6494D8F7991FDDA72DFD1</vt:lpwstr>
  </property>
  <property fmtid="{D5CDD505-2E9C-101B-9397-08002B2CF9AE}" pid="3" name="KSOProductBuildVer">
    <vt:lpwstr>2052-11.1.0.10938</vt:lpwstr>
  </property>
</Properties>
</file>