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往年雨露计划职业学历教育补助拟追补学生发放名单" sheetId="4" r:id="rId1"/>
  </sheets>
  <definedNames>
    <definedName name="_xlnm.Print_Titles" localSheetId="0">湘潭县往年雨露计划职业学历教育补助拟追补学生发放名单!$1:$3</definedName>
  </definedNames>
  <calcPr calcId="144525"/>
</workbook>
</file>

<file path=xl/sharedStrings.xml><?xml version="1.0" encoding="utf-8"?>
<sst xmlns="http://schemas.openxmlformats.org/spreadsheetml/2006/main" count="412" uniqueCount="260">
  <si>
    <t>湘潭县往年雨露计划职业学历教育补助拟追补学生发放名单</t>
  </si>
  <si>
    <t>序号</t>
  </si>
  <si>
    <t>学生姓名</t>
  </si>
  <si>
    <t>性别</t>
  </si>
  <si>
    <t>学生身份证号</t>
  </si>
  <si>
    <t>户籍地址</t>
  </si>
  <si>
    <t>学校</t>
  </si>
  <si>
    <t>专业</t>
  </si>
  <si>
    <t>学制</t>
  </si>
  <si>
    <t>学历</t>
  </si>
  <si>
    <t>入学时间</t>
  </si>
  <si>
    <t>明白卡(折)姓名</t>
  </si>
  <si>
    <t>明白卡(折)账号</t>
  </si>
  <si>
    <t>家长姓名</t>
  </si>
  <si>
    <t>家长身份证号</t>
  </si>
  <si>
    <t xml:space="preserve">联系方式 </t>
  </si>
  <si>
    <t>备注</t>
  </si>
  <si>
    <t>2017秋</t>
  </si>
  <si>
    <t>2018春</t>
  </si>
  <si>
    <t>2018秋</t>
  </si>
  <si>
    <t>2019春</t>
  </si>
  <si>
    <t>2019秋</t>
  </si>
  <si>
    <t>2020春</t>
  </si>
  <si>
    <t>2020秋</t>
  </si>
  <si>
    <t>合计</t>
  </si>
  <si>
    <t>徐粤</t>
  </si>
  <si>
    <t>女</t>
  </si>
  <si>
    <t>430321********0108</t>
  </si>
  <si>
    <t>花石镇潲江村</t>
  </si>
  <si>
    <t>湖南省经济贸易高级技工学校</t>
  </si>
  <si>
    <t>粮油</t>
  </si>
  <si>
    <t>三</t>
  </si>
  <si>
    <t>中职</t>
  </si>
  <si>
    <t>201709</t>
  </si>
  <si>
    <t>徐泽汪</t>
  </si>
  <si>
    <t>810109********179</t>
  </si>
  <si>
    <t>430321********4618</t>
  </si>
  <si>
    <t>150****5100</t>
  </si>
  <si>
    <t>胡侨</t>
  </si>
  <si>
    <t>男</t>
  </si>
  <si>
    <t>430321********005x</t>
  </si>
  <si>
    <t>花石镇见楼村</t>
  </si>
  <si>
    <t>长沙财经学校</t>
  </si>
  <si>
    <t>市场营销</t>
  </si>
  <si>
    <t>胡运传</t>
  </si>
  <si>
    <t>623090********01461</t>
  </si>
  <si>
    <t>430321********451X</t>
  </si>
  <si>
    <t>151****1573</t>
  </si>
  <si>
    <t>黄欢</t>
  </si>
  <si>
    <t>430321********0078</t>
  </si>
  <si>
    <t>茶恩寺镇上丰村</t>
  </si>
  <si>
    <t>湘潭县职业技术学校</t>
  </si>
  <si>
    <t>计算机应用</t>
  </si>
  <si>
    <t>李美英</t>
  </si>
  <si>
    <t>623090********70723</t>
  </si>
  <si>
    <t>430321********8624</t>
  </si>
  <si>
    <t>150****7926</t>
  </si>
  <si>
    <t>文锦波</t>
  </si>
  <si>
    <t>430321********0296</t>
  </si>
  <si>
    <t>文正祥</t>
  </si>
  <si>
    <t>623090********70699</t>
  </si>
  <si>
    <t>430321********8658</t>
  </si>
  <si>
    <t>139****2699</t>
  </si>
  <si>
    <t>汤锦上</t>
  </si>
  <si>
    <t>430321********0238</t>
  </si>
  <si>
    <t>云湖桥镇云湖村</t>
  </si>
  <si>
    <t>湘潭技师学院</t>
  </si>
  <si>
    <t>工业机器人</t>
  </si>
  <si>
    <t>五</t>
  </si>
  <si>
    <t>大专</t>
  </si>
  <si>
    <t>202009</t>
  </si>
  <si>
    <t>623090********49560</t>
  </si>
  <si>
    <t>073****43054</t>
  </si>
  <si>
    <t>邓栋</t>
  </si>
  <si>
    <t>430321********0356</t>
  </si>
  <si>
    <t>射埠镇方上桥村</t>
  </si>
  <si>
    <t>新能源汽车维修</t>
  </si>
  <si>
    <t>宋碧辉</t>
  </si>
  <si>
    <t>623090********21658</t>
  </si>
  <si>
    <t>430321********5584</t>
  </si>
  <si>
    <t>138****7689</t>
  </si>
  <si>
    <t>刘新亮</t>
  </si>
  <si>
    <t>430321********0093</t>
  </si>
  <si>
    <t>射埠镇巨鱼村</t>
  </si>
  <si>
    <t>刘洪应</t>
  </si>
  <si>
    <t>810109********994</t>
  </si>
  <si>
    <t>430321********5514</t>
  </si>
  <si>
    <t>189****2591</t>
  </si>
  <si>
    <t>张盼</t>
  </si>
  <si>
    <t>430321********0142</t>
  </si>
  <si>
    <t>射埠镇谷合村</t>
  </si>
  <si>
    <t>会计电算化</t>
  </si>
  <si>
    <t>张清</t>
  </si>
  <si>
    <t>623090********19694</t>
  </si>
  <si>
    <t>430321********5572</t>
  </si>
  <si>
    <t>150****5986</t>
  </si>
  <si>
    <t>楚梓康</t>
  </si>
  <si>
    <t>430321********0050</t>
  </si>
  <si>
    <t>射埠镇继述桥村</t>
  </si>
  <si>
    <t>平面设计</t>
  </si>
  <si>
    <t>623090********15649</t>
  </si>
  <si>
    <t>158****7239</t>
  </si>
  <si>
    <t>蔡名华</t>
  </si>
  <si>
    <t>430321********0222</t>
  </si>
  <si>
    <t>射埠镇盛源村</t>
  </si>
  <si>
    <t>美术</t>
  </si>
  <si>
    <t>蔡莲</t>
  </si>
  <si>
    <t>623090********18993</t>
  </si>
  <si>
    <t>430321********0121</t>
  </si>
  <si>
    <t>130****4632</t>
  </si>
  <si>
    <t>张幸姿</t>
  </si>
  <si>
    <t>430321********0164</t>
  </si>
  <si>
    <t>湖南第一师范学院</t>
  </si>
  <si>
    <t>汉语言文学</t>
  </si>
  <si>
    <t>二</t>
  </si>
  <si>
    <t>张运根</t>
  </si>
  <si>
    <t>623090********19405</t>
  </si>
  <si>
    <t>430321********555X</t>
  </si>
  <si>
    <t>073****58463</t>
  </si>
  <si>
    <t>莫晴</t>
  </si>
  <si>
    <t>430321********0421</t>
  </si>
  <si>
    <t>石鼓镇铜梁村</t>
  </si>
  <si>
    <t>湘潭市科技职业技术学校</t>
  </si>
  <si>
    <t>电子商务</t>
  </si>
  <si>
    <t>莫从立</t>
  </si>
  <si>
    <t>623090********13938</t>
  </si>
  <si>
    <t>430321********3551</t>
  </si>
  <si>
    <t>166****8387</t>
  </si>
  <si>
    <t>刘佳阳</t>
  </si>
  <si>
    <t>430321********0183</t>
  </si>
  <si>
    <t>石鼓镇明道村</t>
  </si>
  <si>
    <t>长沙师范学院</t>
  </si>
  <si>
    <t>小学教育</t>
  </si>
  <si>
    <t>高职</t>
  </si>
  <si>
    <t>刘必辉</t>
  </si>
  <si>
    <t>623090********90596</t>
  </si>
  <si>
    <t>430321********3616</t>
  </si>
  <si>
    <t>137****4213</t>
  </si>
  <si>
    <t>郭佳</t>
  </si>
  <si>
    <t>430321********0281</t>
  </si>
  <si>
    <t>易俗河镇高岭村</t>
  </si>
  <si>
    <t>湘潭市工业贸易中等专业学校</t>
  </si>
  <si>
    <t>李飘香</t>
  </si>
  <si>
    <t>810109********772</t>
  </si>
  <si>
    <t>430321********7122</t>
  </si>
  <si>
    <t>180****9588</t>
  </si>
  <si>
    <t>袁思成</t>
  </si>
  <si>
    <t>430321********0114</t>
  </si>
  <si>
    <t>易俗河镇麦子石村</t>
  </si>
  <si>
    <t>计算机</t>
  </si>
  <si>
    <t>袁学理</t>
  </si>
  <si>
    <t>623090********28372</t>
  </si>
  <si>
    <t>430321********7138</t>
  </si>
  <si>
    <t>177****5694</t>
  </si>
  <si>
    <t>郭伊婷</t>
  </si>
  <si>
    <t>易俗河镇石壁村</t>
  </si>
  <si>
    <t>学前教育</t>
  </si>
  <si>
    <t>周冬华</t>
  </si>
  <si>
    <t>623090********9149</t>
  </si>
  <si>
    <t>430321********7118</t>
  </si>
  <si>
    <t>150****9602</t>
  </si>
  <si>
    <t>易校豪</t>
  </si>
  <si>
    <t>430321********013X</t>
  </si>
  <si>
    <t>易俗河镇青光村</t>
  </si>
  <si>
    <t>湖南经济贸易高级技工学校</t>
  </si>
  <si>
    <t>机器人</t>
  </si>
  <si>
    <t>易立新</t>
  </si>
  <si>
    <t>810109********033</t>
  </si>
  <si>
    <t>430321********7134</t>
  </si>
  <si>
    <t>156****7457</t>
  </si>
  <si>
    <t>杨昊</t>
  </si>
  <si>
    <t>430321********0130</t>
  </si>
  <si>
    <t>易俗河镇新塘村</t>
  </si>
  <si>
    <t>湖南幼儿师范高等专科学校</t>
  </si>
  <si>
    <t>杨迪辉</t>
  </si>
  <si>
    <t>810109********046</t>
  </si>
  <si>
    <t>430321********7154</t>
  </si>
  <si>
    <t>139****7234</t>
  </si>
  <si>
    <t>郭柱</t>
  </si>
  <si>
    <t>430321********7918</t>
  </si>
  <si>
    <t>易俗河镇梅林桥村</t>
  </si>
  <si>
    <t>湖南水利水电职业技术学院</t>
  </si>
  <si>
    <t>水利水电工程</t>
  </si>
  <si>
    <t>郭再湘</t>
  </si>
  <si>
    <t>623090********30972</t>
  </si>
  <si>
    <t>430321********7813</t>
  </si>
  <si>
    <t>151****7974</t>
  </si>
  <si>
    <t>张震宇</t>
  </si>
  <si>
    <t>长沙职业技术学院</t>
  </si>
  <si>
    <t>计算机网络技术</t>
  </si>
  <si>
    <t>张志超</t>
  </si>
  <si>
    <t>623090********33828</t>
  </si>
  <si>
    <t>430321********7177</t>
  </si>
  <si>
    <t>155****9612</t>
  </si>
  <si>
    <t>郭吴冰</t>
  </si>
  <si>
    <t>430321********0107</t>
  </si>
  <si>
    <t>白石镇潭口村</t>
  </si>
  <si>
    <t>长沙市英蓝中等职业学校</t>
  </si>
  <si>
    <t>幼儿保育</t>
  </si>
  <si>
    <t>623090********64734</t>
  </si>
  <si>
    <t>189****8785</t>
  </si>
  <si>
    <t>王喜贵</t>
  </si>
  <si>
    <t>430321********8710</t>
  </si>
  <si>
    <t>白石镇友爱村</t>
  </si>
  <si>
    <t>湖南铁路科技职业技术学院</t>
  </si>
  <si>
    <t>软件设计</t>
  </si>
  <si>
    <t>谭国香</t>
  </si>
  <si>
    <t>623090********63728</t>
  </si>
  <si>
    <t>430321********864X</t>
  </si>
  <si>
    <t>150****8097</t>
  </si>
  <si>
    <t>何聪香</t>
  </si>
  <si>
    <t>430321********0346</t>
  </si>
  <si>
    <t>青山桥镇马栏坝村</t>
  </si>
  <si>
    <t>酒店管理与运营</t>
  </si>
  <si>
    <t>何军立</t>
  </si>
  <si>
    <t>623090********86166</t>
  </si>
  <si>
    <t>430321********3578</t>
  </si>
  <si>
    <t>191****5592</t>
  </si>
  <si>
    <t>谭倩</t>
  </si>
  <si>
    <t>430321********0089</t>
  </si>
  <si>
    <t>高星饭店管理与运营</t>
  </si>
  <si>
    <t>谭玉和</t>
  </si>
  <si>
    <t>810109********821</t>
  </si>
  <si>
    <t>430321********3552</t>
  </si>
  <si>
    <t>130****5865</t>
  </si>
  <si>
    <t>何维</t>
  </si>
  <si>
    <t>430321********0208</t>
  </si>
  <si>
    <t>何桂华</t>
  </si>
  <si>
    <t>810109********746</t>
  </si>
  <si>
    <t>430321********3550</t>
  </si>
  <si>
    <t>187****2613</t>
  </si>
  <si>
    <t>田鑫乐</t>
  </si>
  <si>
    <t>湘中幼儿师范高等专科学校</t>
  </si>
  <si>
    <t>罗桂阳</t>
  </si>
  <si>
    <t>810109********643</t>
  </si>
  <si>
    <t>430321********3782</t>
  </si>
  <si>
    <t>152****2940</t>
  </si>
  <si>
    <t>刘茜莎娜</t>
  </si>
  <si>
    <t>430321********4125</t>
  </si>
  <si>
    <t>湖南食品药品职业学院</t>
  </si>
  <si>
    <t>中药学</t>
  </si>
  <si>
    <t>刘自福</t>
  </si>
  <si>
    <t>810109********429</t>
  </si>
  <si>
    <t>430321********3596</t>
  </si>
  <si>
    <t>158****4287</t>
  </si>
  <si>
    <t>彭进</t>
  </si>
  <si>
    <t>430321********0095</t>
  </si>
  <si>
    <t>湖南汽车工程职业学院</t>
  </si>
  <si>
    <t>赵小红</t>
  </si>
  <si>
    <t>623090********0173</t>
  </si>
  <si>
    <t>430321********3567</t>
  </si>
  <si>
    <t>159****1655</t>
  </si>
  <si>
    <t>朱彩霞</t>
  </si>
  <si>
    <t>430321********0049</t>
  </si>
  <si>
    <t>湖南中医药高等专科学校</t>
  </si>
  <si>
    <t>药品质量与安全</t>
  </si>
  <si>
    <t>朱铁光</t>
  </si>
  <si>
    <t>623090********09944</t>
  </si>
  <si>
    <t>430321********353X</t>
  </si>
  <si>
    <t>136****8778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</si>
</sst>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3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0"/>
    </font>
    <font>
      <sz val="9"/>
      <color theme="1"/>
      <name val="宋体"/>
      <charset val="134"/>
      <scheme val="minor"/>
    </font>
    <font>
      <sz val="9"/>
      <name val="宋体"/>
      <charset val="0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方正小标宋简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3" fillId="0" borderId="0"/>
    <xf numFmtId="0" fontId="15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32" fillId="25" borderId="1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3" fillId="0" borderId="0"/>
    <xf numFmtId="0" fontId="0" fillId="0" borderId="0">
      <alignment vertical="center"/>
    </xf>
    <xf numFmtId="0" fontId="21" fillId="0" borderId="0"/>
    <xf numFmtId="0" fontId="23" fillId="0" borderId="0"/>
    <xf numFmtId="0" fontId="0" fillId="0" borderId="0">
      <alignment vertical="center"/>
    </xf>
    <xf numFmtId="0" fontId="33" fillId="0" borderId="0" applyBorder="0">
      <alignment vertical="center"/>
    </xf>
    <xf numFmtId="0" fontId="23" fillId="0" borderId="0"/>
    <xf numFmtId="0" fontId="0" fillId="0" borderId="0">
      <alignment vertical="center"/>
    </xf>
    <xf numFmtId="0" fontId="34" fillId="0" borderId="0">
      <alignment vertical="center"/>
    </xf>
    <xf numFmtId="0" fontId="2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3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3" xfId="58" applyFont="1" applyBorder="1" applyAlignment="1">
      <alignment horizontal="center" vertical="center" wrapText="1"/>
    </xf>
    <xf numFmtId="176" fontId="4" fillId="0" borderId="3" xfId="58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70" applyFont="1" applyFill="1" applyBorder="1" applyAlignment="1">
      <alignment horizontal="center" vertical="center" wrapText="1"/>
    </xf>
    <xf numFmtId="0" fontId="4" fillId="0" borderId="3" xfId="70" applyNumberFormat="1" applyFont="1" applyFill="1" applyBorder="1" applyAlignment="1">
      <alignment horizontal="center" vertical="center" wrapText="1"/>
    </xf>
    <xf numFmtId="0" fontId="4" fillId="0" borderId="3" xfId="77" applyFont="1" applyFill="1" applyBorder="1" applyAlignment="1">
      <alignment horizontal="center" vertical="center" wrapText="1"/>
    </xf>
    <xf numFmtId="0" fontId="4" fillId="0" borderId="3" xfId="67" applyFont="1" applyFill="1" applyBorder="1" applyAlignment="1">
      <alignment horizontal="center" vertical="center" wrapText="1"/>
    </xf>
    <xf numFmtId="0" fontId="4" fillId="0" borderId="3" xfId="58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2" borderId="3" xfId="58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  <protection hidden="1"/>
    </xf>
    <xf numFmtId="0" fontId="5" fillId="2" borderId="3" xfId="0" applyFont="1" applyFill="1" applyBorder="1" applyAlignment="1">
      <alignment horizontal="center" vertical="center" wrapText="1"/>
    </xf>
    <xf numFmtId="0" fontId="4" fillId="0" borderId="3" xfId="58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9" fillId="0" borderId="3" xfId="58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>
      <alignment horizontal="center" vertical="center" wrapText="1"/>
    </xf>
    <xf numFmtId="0" fontId="4" fillId="0" borderId="3" xfId="68" applyNumberFormat="1" applyFont="1" applyFill="1" applyBorder="1" applyAlignment="1">
      <alignment horizontal="center" vertical="center" wrapText="1"/>
    </xf>
    <xf numFmtId="0" fontId="9" fillId="0" borderId="3" xfId="0" applyFont="1" applyFill="1" applyBorder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/>
      <protection hidden="1"/>
    </xf>
    <xf numFmtId="0" fontId="11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0" borderId="3" xfId="77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常规 6 2" xfId="23"/>
    <cellStyle name="标题 1" xfId="24" builtinId="16"/>
    <cellStyle name="常规 6 3" xfId="25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38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 100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Sheet1" xfId="58"/>
    <cellStyle name="常规 100" xfId="59"/>
    <cellStyle name="常规 3" xfId="60"/>
    <cellStyle name="常规 103" xfId="61"/>
    <cellStyle name="常规 4" xfId="62"/>
    <cellStyle name="常规 5" xfId="63"/>
    <cellStyle name="常规 17" xfId="64"/>
    <cellStyle name="常规 3 3" xfId="65"/>
    <cellStyle name="常规 4 2" xfId="66"/>
    <cellStyle name="常规 3 2" xfId="67"/>
    <cellStyle name="常规 12" xfId="68"/>
    <cellStyle name="常规 3 4" xfId="69"/>
    <cellStyle name="常规 10 2" xfId="70"/>
    <cellStyle name="常规 2 2 2" xfId="71"/>
    <cellStyle name="常规 134" xfId="72"/>
    <cellStyle name="常规 101 12" xfId="73"/>
    <cellStyle name="常规 4 3" xfId="74"/>
    <cellStyle name="常规 7" xfId="75"/>
    <cellStyle name="常规 10" xfId="76"/>
    <cellStyle name="常规 2 2 2 2" xfId="77"/>
  </cellStyles>
  <tableStyles count="0" defaultTableStyle="TableStyleMedium2" defaultPivotStyle="PivotStyleLight16"/>
  <colors>
    <mruColors>
      <color rgb="0000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2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3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4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6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7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8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9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0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1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2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3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6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7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8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9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20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21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22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23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24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25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26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27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28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29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30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31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32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33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4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5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6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7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8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39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40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41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42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43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44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45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46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47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48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49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50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51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52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53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4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5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6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7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8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59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60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61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62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63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64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65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66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67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68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69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70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71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72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73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4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5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6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7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8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79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0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1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2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3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4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85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86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87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88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89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90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91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92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93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4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5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6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7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8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99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0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1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2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3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4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05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06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07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08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09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10" name="Host Control  1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11" name="Host Control  2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12" name="Host Control  3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7620</xdr:rowOff>
    </xdr:to>
    <xdr:sp>
      <xdr:nvSpPr>
        <xdr:cNvPr id="113" name="Host Control  4"/>
        <xdr:cNvSpPr/>
      </xdr:nvSpPr>
      <xdr:spPr>
        <a:xfrm>
          <a:off x="10458450" y="1806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4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5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6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7" name="Host Control  4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8" name="Host Control  1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19" name="Host Control  2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20" name="Host Control  3"/>
        <xdr:cNvSpPr/>
      </xdr:nvSpPr>
      <xdr:spPr>
        <a:xfrm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5</xdr:row>
      <xdr:rowOff>0</xdr:rowOff>
    </xdr:from>
    <xdr:to>
      <xdr:col>21</xdr:col>
      <xdr:colOff>600075</xdr:colOff>
      <xdr:row>6</xdr:row>
      <xdr:rowOff>6350</xdr:rowOff>
    </xdr:to>
    <xdr:sp>
      <xdr:nvSpPr>
        <xdr:cNvPr id="121" name="Host Control  4"/>
        <xdr:cNvSpPr/>
      </xdr:nvSpPr>
      <xdr:spPr>
        <a:xfrm rot="10020000">
          <a:off x="10458450" y="1806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22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23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24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25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26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27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28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29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30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31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32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33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4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5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6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7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8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39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0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1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2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3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4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45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46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47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48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49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50" name="Host Control  1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51" name="Host Control  2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52" name="Host Control  3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7620</xdr:rowOff>
    </xdr:to>
    <xdr:sp>
      <xdr:nvSpPr>
        <xdr:cNvPr id="153" name="Host Control  4"/>
        <xdr:cNvSpPr/>
      </xdr:nvSpPr>
      <xdr:spPr>
        <a:xfrm>
          <a:off x="10458450" y="20923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4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5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6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7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8" name="Host Control  1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59" name="Host Control  2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60" name="Host Control  3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6</xdr:row>
      <xdr:rowOff>0</xdr:rowOff>
    </xdr:from>
    <xdr:to>
      <xdr:col>21</xdr:col>
      <xdr:colOff>600075</xdr:colOff>
      <xdr:row>7</xdr:row>
      <xdr:rowOff>6350</xdr:rowOff>
    </xdr:to>
    <xdr:sp>
      <xdr:nvSpPr>
        <xdr:cNvPr id="161" name="Host Control  4"/>
        <xdr:cNvSpPr/>
      </xdr:nvSpPr>
      <xdr:spPr>
        <a:xfrm>
          <a:off x="10458450" y="20923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8</xdr:row>
      <xdr:rowOff>0</xdr:rowOff>
    </xdr:from>
    <xdr:ext cx="259080" cy="184150"/>
    <xdr:sp>
      <xdr:nvSpPr>
        <xdr:cNvPr id="162" name="TextBox 2"/>
        <xdr:cNvSpPr txBox="1"/>
      </xdr:nvSpPr>
      <xdr:spPr>
        <a:xfrm rot="5400000">
          <a:off x="1085215" y="26263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</xdr:row>
      <xdr:rowOff>0</xdr:rowOff>
    </xdr:from>
    <xdr:ext cx="259080" cy="184150"/>
    <xdr:sp>
      <xdr:nvSpPr>
        <xdr:cNvPr id="163" name="TextBox 2"/>
        <xdr:cNvSpPr txBox="1"/>
      </xdr:nvSpPr>
      <xdr:spPr>
        <a:xfrm rot="5400000">
          <a:off x="1085215" y="348361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6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6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6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6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6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6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7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7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7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7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7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8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8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8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19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9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9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9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19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0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0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0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0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0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0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0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0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0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0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1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1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1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1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1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2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2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2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2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2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2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2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2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2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2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3370"/>
    <xdr:sp>
      <xdr:nvSpPr>
        <xdr:cNvPr id="23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3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3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3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3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4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4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4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21</xdr:col>
      <xdr:colOff>0</xdr:colOff>
      <xdr:row>13</xdr:row>
      <xdr:rowOff>0</xdr:rowOff>
    </xdr:from>
    <xdr:ext cx="600075" cy="292100"/>
    <xdr:sp>
      <xdr:nvSpPr>
        <xdr:cNvPr id="24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4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4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4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4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4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4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5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5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5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5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5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6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6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6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7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7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7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7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7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8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8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8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29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9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9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9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29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0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0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0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0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0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0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0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0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0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0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1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1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1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1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1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2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2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2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3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3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3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3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3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4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4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4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4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4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4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4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4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4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4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35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5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5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5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5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6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6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6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36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64" name="Host Control  1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65" name="Host Control  2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66" name="Host Control  3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67" name="Host Control  4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68" name="Host Control  1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69" name="Host Control  2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0" name="Host Control  3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1" name="Host Control  4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2" name="Host Control  1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3" name="Host Control  2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4" name="Host Control  3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7620</xdr:rowOff>
    </xdr:to>
    <xdr:sp>
      <xdr:nvSpPr>
        <xdr:cNvPr id="375" name="Host Control  4"/>
        <xdr:cNvSpPr/>
      </xdr:nvSpPr>
      <xdr:spPr>
        <a:xfrm>
          <a:off x="10458450" y="35210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76" name="Host Control  1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77" name="Host Control  2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78" name="Host Control  3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79" name="Host Control  4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80" name="Host Control  1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81" name="Host Control  2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82" name="Host Control  3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600075</xdr:colOff>
      <xdr:row>12</xdr:row>
      <xdr:rowOff>6350</xdr:rowOff>
    </xdr:to>
    <xdr:sp>
      <xdr:nvSpPr>
        <xdr:cNvPr id="383" name="Host Control  4"/>
        <xdr:cNvSpPr/>
      </xdr:nvSpPr>
      <xdr:spPr>
        <a:xfrm>
          <a:off x="10458450" y="35210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8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8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8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8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8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8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39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9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9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9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39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0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0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0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1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1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1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1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1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2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2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2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3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3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3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3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3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4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4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4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5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5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5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5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5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6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6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6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6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64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65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66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67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68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69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0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1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2" name="Host Control  1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3" name="Host Control  2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4" name="Host Control  3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7620</xdr:rowOff>
    </xdr:to>
    <xdr:sp>
      <xdr:nvSpPr>
        <xdr:cNvPr id="475" name="Host Control  4"/>
        <xdr:cNvSpPr/>
      </xdr:nvSpPr>
      <xdr:spPr>
        <a:xfrm>
          <a:off x="10458450" y="4092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76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77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78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79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80" name="Host Control  1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81" name="Host Control  2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82" name="Host Control  3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600075</xdr:colOff>
      <xdr:row>14</xdr:row>
      <xdr:rowOff>6350</xdr:rowOff>
    </xdr:to>
    <xdr:sp>
      <xdr:nvSpPr>
        <xdr:cNvPr id="483" name="Host Control  4"/>
        <xdr:cNvSpPr/>
      </xdr:nvSpPr>
      <xdr:spPr>
        <a:xfrm>
          <a:off x="10458450" y="4092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8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8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8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8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8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8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49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9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9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9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49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0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0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0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1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1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1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1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1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4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5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6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27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28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29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0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1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2" name="Host Control  1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3" name="Host Control  2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4" name="Host Control  3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7620</xdr:rowOff>
    </xdr:to>
    <xdr:sp>
      <xdr:nvSpPr>
        <xdr:cNvPr id="535" name="Host Control  4"/>
        <xdr:cNvSpPr/>
      </xdr:nvSpPr>
      <xdr:spPr>
        <a:xfrm>
          <a:off x="10458450" y="29495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36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37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38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39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40" name="Host Control  1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41" name="Host Control  2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42" name="Host Control  3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600075</xdr:colOff>
      <xdr:row>10</xdr:row>
      <xdr:rowOff>6350</xdr:rowOff>
    </xdr:to>
    <xdr:sp>
      <xdr:nvSpPr>
        <xdr:cNvPr id="543" name="Host Control  4"/>
        <xdr:cNvSpPr/>
      </xdr:nvSpPr>
      <xdr:spPr>
        <a:xfrm>
          <a:off x="10458450" y="29495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23</xdr:row>
      <xdr:rowOff>0</xdr:rowOff>
    </xdr:from>
    <xdr:to>
      <xdr:col>21</xdr:col>
      <xdr:colOff>600075</xdr:colOff>
      <xdr:row>24</xdr:row>
      <xdr:rowOff>25400</xdr:rowOff>
    </xdr:to>
    <xdr:sp>
      <xdr:nvSpPr>
        <xdr:cNvPr id="544" name="Host Control  1"/>
        <xdr:cNvSpPr/>
      </xdr:nvSpPr>
      <xdr:spPr>
        <a:xfrm>
          <a:off x="10458450" y="72358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23</xdr:row>
      <xdr:rowOff>0</xdr:rowOff>
    </xdr:from>
    <xdr:to>
      <xdr:col>21</xdr:col>
      <xdr:colOff>600075</xdr:colOff>
      <xdr:row>24</xdr:row>
      <xdr:rowOff>25400</xdr:rowOff>
    </xdr:to>
    <xdr:sp>
      <xdr:nvSpPr>
        <xdr:cNvPr id="545" name="Host Control  2"/>
        <xdr:cNvSpPr/>
      </xdr:nvSpPr>
      <xdr:spPr>
        <a:xfrm>
          <a:off x="10458450" y="72358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23</xdr:row>
      <xdr:rowOff>0</xdr:rowOff>
    </xdr:from>
    <xdr:to>
      <xdr:col>21</xdr:col>
      <xdr:colOff>600075</xdr:colOff>
      <xdr:row>24</xdr:row>
      <xdr:rowOff>25400</xdr:rowOff>
    </xdr:to>
    <xdr:sp>
      <xdr:nvSpPr>
        <xdr:cNvPr id="546" name="Host Control  3"/>
        <xdr:cNvSpPr/>
      </xdr:nvSpPr>
      <xdr:spPr>
        <a:xfrm>
          <a:off x="10458450" y="72358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23</xdr:row>
      <xdr:rowOff>0</xdr:rowOff>
    </xdr:from>
    <xdr:to>
      <xdr:col>21</xdr:col>
      <xdr:colOff>600075</xdr:colOff>
      <xdr:row>24</xdr:row>
      <xdr:rowOff>25400</xdr:rowOff>
    </xdr:to>
    <xdr:sp>
      <xdr:nvSpPr>
        <xdr:cNvPr id="547" name="Host Control  4"/>
        <xdr:cNvSpPr/>
      </xdr:nvSpPr>
      <xdr:spPr>
        <a:xfrm>
          <a:off x="10458450" y="72358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48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49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50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51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2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3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4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5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6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7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8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59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0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1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2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3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4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5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6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67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68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69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70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71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2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3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4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5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6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7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8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579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0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1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2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3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4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5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6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587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88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89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90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591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2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3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4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5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6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7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8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599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0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1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2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3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4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5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6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07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08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09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10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11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2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3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4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5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6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7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8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19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0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1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2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3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4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5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6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7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8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29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30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31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2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3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4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5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6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7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8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39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0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1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2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3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4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5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6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7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8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49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50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51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2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3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4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5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6" name="Host Control  1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7" name="Host Control  2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8" name="Host Control  3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7620</xdr:rowOff>
    </xdr:to>
    <xdr:sp>
      <xdr:nvSpPr>
        <xdr:cNvPr id="659" name="Host Control  4"/>
        <xdr:cNvSpPr/>
      </xdr:nvSpPr>
      <xdr:spPr>
        <a:xfrm>
          <a:off x="10458450" y="807402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0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1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2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3" name="Host Control  4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4" name="Host Control  1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5" name="Host Control  2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6" name="Host Control  3"/>
        <xdr:cNvSpPr/>
      </xdr:nvSpPr>
      <xdr:spPr>
        <a:xfrm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600075</xdr:colOff>
      <xdr:row>27</xdr:row>
      <xdr:rowOff>6350</xdr:rowOff>
    </xdr:to>
    <xdr:sp>
      <xdr:nvSpPr>
        <xdr:cNvPr id="667" name="Host Control  4"/>
        <xdr:cNvSpPr/>
      </xdr:nvSpPr>
      <xdr:spPr>
        <a:xfrm rot="10020000">
          <a:off x="10458450" y="807402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68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69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70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71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2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3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4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5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6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7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8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79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0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1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2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3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4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5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6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7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8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89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90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691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2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3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4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5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6" name="Host Control  1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7" name="Host Control  2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8" name="Host Control  3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293370</xdr:rowOff>
    </xdr:to>
    <xdr:sp>
      <xdr:nvSpPr>
        <xdr:cNvPr id="699" name="Host Control  4"/>
        <xdr:cNvSpPr/>
      </xdr:nvSpPr>
      <xdr:spPr>
        <a:xfrm>
          <a:off x="10458450" y="8359775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0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1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2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3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4" name="Host Control  1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5" name="Host Control  2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6" name="Host Control  3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600075</xdr:colOff>
      <xdr:row>27</xdr:row>
      <xdr:rowOff>292100</xdr:rowOff>
    </xdr:to>
    <xdr:sp>
      <xdr:nvSpPr>
        <xdr:cNvPr id="707" name="Host Control  4"/>
        <xdr:cNvSpPr/>
      </xdr:nvSpPr>
      <xdr:spPr>
        <a:xfrm>
          <a:off x="10458450" y="8359775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08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09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0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1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2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3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4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5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28</xdr:row>
      <xdr:rowOff>0</xdr:rowOff>
    </xdr:from>
    <xdr:ext cx="259080" cy="184150"/>
    <xdr:sp>
      <xdr:nvSpPr>
        <xdr:cNvPr id="716" name="TextBox 2"/>
        <xdr:cNvSpPr txBox="1"/>
      </xdr:nvSpPr>
      <xdr:spPr>
        <a:xfrm rot="5400000">
          <a:off x="1085215" y="87509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7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8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19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0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1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2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3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4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5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6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30</xdr:row>
      <xdr:rowOff>0</xdr:rowOff>
    </xdr:from>
    <xdr:ext cx="259080" cy="184150"/>
    <xdr:sp>
      <xdr:nvSpPr>
        <xdr:cNvPr id="727" name="TextBox 2"/>
        <xdr:cNvSpPr txBox="1"/>
      </xdr:nvSpPr>
      <xdr:spPr>
        <a:xfrm rot="5400000">
          <a:off x="1085215" y="93224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21</xdr:col>
      <xdr:colOff>0</xdr:colOff>
      <xdr:row>8</xdr:row>
      <xdr:rowOff>0</xdr:rowOff>
    </xdr:from>
    <xdr:ext cx="259080" cy="184150"/>
    <xdr:sp>
      <xdr:nvSpPr>
        <xdr:cNvPr id="728" name="TextBox 2"/>
        <xdr:cNvSpPr txBox="1"/>
      </xdr:nvSpPr>
      <xdr:spPr>
        <a:xfrm rot="5400000">
          <a:off x="10495915" y="262636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3"/>
  <sheetViews>
    <sheetView tabSelected="1" workbookViewId="0">
      <selection activeCell="S7" sqref="S7"/>
    </sheetView>
  </sheetViews>
  <sheetFormatPr defaultColWidth="9" defaultRowHeight="13.5"/>
  <cols>
    <col min="1" max="1" width="4.125" customWidth="1"/>
    <col min="2" max="2" width="5.75" customWidth="1"/>
    <col min="3" max="3" width="3.875" customWidth="1"/>
    <col min="4" max="4" width="10.875" customWidth="1"/>
    <col min="5" max="5" width="7.625" customWidth="1"/>
    <col min="6" max="6" width="10.875" customWidth="1"/>
    <col min="7" max="7" width="8.625" customWidth="1"/>
    <col min="8" max="8" width="2.375" customWidth="1"/>
    <col min="9" max="9" width="3" customWidth="1"/>
    <col min="10" max="10" width="6.625" customWidth="1"/>
    <col min="11" max="11" width="6.75" customWidth="1"/>
    <col min="12" max="12" width="10.875" customWidth="1"/>
    <col min="13" max="14" width="6.375" customWidth="1"/>
    <col min="15" max="16" width="6" customWidth="1"/>
    <col min="17" max="17" width="6.75" customWidth="1"/>
    <col min="18" max="19" width="6.125" customWidth="1"/>
    <col min="20" max="20" width="5.5" customWidth="1"/>
    <col min="21" max="21" width="6.625" customWidth="1"/>
    <col min="22" max="22" width="10.375" customWidth="1"/>
    <col min="23" max="23" width="12.125" customWidth="1"/>
    <col min="24" max="24" width="6.125" customWidth="1"/>
  </cols>
  <sheetData>
    <row r="1" ht="42" customHeight="1" spans="1:24">
      <c r="A1" s="1" t="s">
        <v>0</v>
      </c>
      <c r="B1" s="1"/>
      <c r="C1" s="1"/>
      <c r="D1" s="2"/>
      <c r="E1" s="1"/>
      <c r="F1" s="3"/>
      <c r="G1" s="3"/>
      <c r="H1" s="1"/>
      <c r="I1" s="1"/>
      <c r="J1" s="1"/>
      <c r="K1" s="1"/>
      <c r="L1" s="24"/>
      <c r="M1" s="3"/>
      <c r="N1" s="3"/>
      <c r="O1" s="3"/>
      <c r="P1" s="3"/>
      <c r="Q1" s="3"/>
      <c r="R1" s="3"/>
      <c r="S1" s="3"/>
      <c r="T1" s="3"/>
      <c r="U1" s="1"/>
      <c r="V1" s="2"/>
      <c r="W1" s="40"/>
      <c r="X1" s="41"/>
    </row>
    <row r="2" ht="18" customHeight="1" spans="1:24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25" t="s">
        <v>12</v>
      </c>
      <c r="M2" s="26"/>
      <c r="N2" s="26"/>
      <c r="O2" s="26"/>
      <c r="P2" s="26"/>
      <c r="Q2" s="26"/>
      <c r="R2" s="26"/>
      <c r="S2" s="26"/>
      <c r="T2" s="26"/>
      <c r="U2" s="4" t="s">
        <v>13</v>
      </c>
      <c r="V2" s="5" t="s">
        <v>14</v>
      </c>
      <c r="W2" s="4" t="s">
        <v>15</v>
      </c>
      <c r="X2" s="4" t="s">
        <v>16</v>
      </c>
    </row>
    <row r="3" ht="26" customHeight="1" spans="1:24">
      <c r="A3" s="6"/>
      <c r="B3" s="6"/>
      <c r="C3" s="6"/>
      <c r="D3" s="7"/>
      <c r="E3" s="6"/>
      <c r="F3" s="6"/>
      <c r="G3" s="6"/>
      <c r="H3" s="6"/>
      <c r="I3" s="6"/>
      <c r="J3" s="6"/>
      <c r="K3" s="6"/>
      <c r="L3" s="27"/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/>
      <c r="V3" s="7"/>
      <c r="W3" s="6"/>
      <c r="X3" s="6"/>
    </row>
    <row r="4" ht="33.75" spans="1:24">
      <c r="A4" s="8">
        <v>1</v>
      </c>
      <c r="B4" s="8" t="s">
        <v>25</v>
      </c>
      <c r="C4" s="8" t="s">
        <v>26</v>
      </c>
      <c r="D4" s="9" t="s">
        <v>27</v>
      </c>
      <c r="E4" s="8" t="s">
        <v>28</v>
      </c>
      <c r="F4" s="8" t="s">
        <v>29</v>
      </c>
      <c r="G4" s="8" t="s">
        <v>30</v>
      </c>
      <c r="H4" s="10" t="s">
        <v>31</v>
      </c>
      <c r="I4" s="28" t="s">
        <v>32</v>
      </c>
      <c r="J4" s="29" t="s">
        <v>33</v>
      </c>
      <c r="K4" s="8" t="s">
        <v>34</v>
      </c>
      <c r="L4" s="9" t="s">
        <v>35</v>
      </c>
      <c r="M4" s="12"/>
      <c r="N4" s="12"/>
      <c r="O4" s="12"/>
      <c r="P4" s="12"/>
      <c r="Q4" s="12"/>
      <c r="R4" s="42">
        <v>1500</v>
      </c>
      <c r="S4" s="42"/>
      <c r="T4" s="8">
        <f>M4+N4+O4+P4+Q4+R4+S4</f>
        <v>1500</v>
      </c>
      <c r="U4" s="8" t="s">
        <v>34</v>
      </c>
      <c r="V4" s="9" t="s">
        <v>36</v>
      </c>
      <c r="W4" s="8" t="s">
        <v>37</v>
      </c>
      <c r="X4" s="8"/>
    </row>
    <row r="5" ht="22.5" spans="1:24">
      <c r="A5" s="8">
        <v>2</v>
      </c>
      <c r="B5" s="8" t="s">
        <v>38</v>
      </c>
      <c r="C5" s="8" t="s">
        <v>39</v>
      </c>
      <c r="D5" s="9" t="s">
        <v>40</v>
      </c>
      <c r="E5" s="8" t="s">
        <v>41</v>
      </c>
      <c r="F5" s="8" t="s">
        <v>42</v>
      </c>
      <c r="G5" s="11" t="s">
        <v>43</v>
      </c>
      <c r="H5" s="10" t="s">
        <v>31</v>
      </c>
      <c r="I5" s="10" t="s">
        <v>32</v>
      </c>
      <c r="J5" s="30">
        <v>202009</v>
      </c>
      <c r="K5" s="8" t="s">
        <v>44</v>
      </c>
      <c r="L5" s="9" t="s">
        <v>45</v>
      </c>
      <c r="M5" s="8"/>
      <c r="N5" s="8"/>
      <c r="O5" s="8"/>
      <c r="P5" s="8"/>
      <c r="Q5" s="8"/>
      <c r="R5" s="8"/>
      <c r="S5" s="8">
        <v>1500</v>
      </c>
      <c r="T5" s="8">
        <f>M5+N5+O5+P5+Q5+R5+S5</f>
        <v>1500</v>
      </c>
      <c r="U5" s="8" t="s">
        <v>44</v>
      </c>
      <c r="V5" s="9" t="s">
        <v>46</v>
      </c>
      <c r="W5" s="8" t="s">
        <v>47</v>
      </c>
      <c r="X5" s="8"/>
    </row>
    <row r="6" ht="22.5" spans="1:24">
      <c r="A6" s="8">
        <v>3</v>
      </c>
      <c r="B6" s="12" t="s">
        <v>48</v>
      </c>
      <c r="C6" s="12" t="s">
        <v>39</v>
      </c>
      <c r="D6" s="13" t="s">
        <v>49</v>
      </c>
      <c r="E6" s="8" t="s">
        <v>50</v>
      </c>
      <c r="F6" s="12" t="s">
        <v>51</v>
      </c>
      <c r="G6" s="12" t="s">
        <v>52</v>
      </c>
      <c r="H6" s="10" t="s">
        <v>31</v>
      </c>
      <c r="I6" s="8" t="s">
        <v>32</v>
      </c>
      <c r="J6" s="31">
        <v>202008</v>
      </c>
      <c r="K6" s="31" t="s">
        <v>53</v>
      </c>
      <c r="L6" s="13" t="s">
        <v>54</v>
      </c>
      <c r="M6" s="8"/>
      <c r="N6" s="8"/>
      <c r="O6" s="8"/>
      <c r="P6" s="8"/>
      <c r="Q6" s="8"/>
      <c r="R6" s="8"/>
      <c r="S6" s="8">
        <v>1500</v>
      </c>
      <c r="T6" s="8">
        <f>M6+N6+O6+P6+Q6+R6+S6</f>
        <v>1500</v>
      </c>
      <c r="U6" s="43" t="s">
        <v>53</v>
      </c>
      <c r="V6" s="9" t="s">
        <v>55</v>
      </c>
      <c r="W6" s="44" t="s">
        <v>56</v>
      </c>
      <c r="X6" s="8"/>
    </row>
    <row r="7" ht="22.5" spans="1:24">
      <c r="A7" s="8">
        <v>4</v>
      </c>
      <c r="B7" s="12" t="s">
        <v>57</v>
      </c>
      <c r="C7" s="12" t="s">
        <v>39</v>
      </c>
      <c r="D7" s="13" t="s">
        <v>58</v>
      </c>
      <c r="E7" s="8" t="s">
        <v>50</v>
      </c>
      <c r="F7" s="12" t="s">
        <v>51</v>
      </c>
      <c r="G7" s="12" t="s">
        <v>52</v>
      </c>
      <c r="H7" s="10" t="s">
        <v>31</v>
      </c>
      <c r="I7" s="8" t="s">
        <v>32</v>
      </c>
      <c r="J7" s="8">
        <v>202009</v>
      </c>
      <c r="K7" s="32" t="s">
        <v>59</v>
      </c>
      <c r="L7" s="33" t="s">
        <v>60</v>
      </c>
      <c r="M7" s="8"/>
      <c r="N7" s="8"/>
      <c r="O7" s="8"/>
      <c r="P7" s="8"/>
      <c r="Q7" s="8"/>
      <c r="R7" s="8"/>
      <c r="S7" s="8">
        <v>1500</v>
      </c>
      <c r="T7" s="8">
        <f>M7+N7+O7+P7+Q7+R7+S7</f>
        <v>1500</v>
      </c>
      <c r="U7" s="32" t="s">
        <v>59</v>
      </c>
      <c r="V7" s="45" t="s">
        <v>61</v>
      </c>
      <c r="W7" s="13" t="s">
        <v>62</v>
      </c>
      <c r="X7" s="8"/>
    </row>
    <row r="8" ht="22.5" spans="1:24">
      <c r="A8" s="8">
        <v>5</v>
      </c>
      <c r="B8" s="12" t="s">
        <v>63</v>
      </c>
      <c r="C8" s="12" t="s">
        <v>39</v>
      </c>
      <c r="D8" s="13" t="s">
        <v>64</v>
      </c>
      <c r="E8" s="12" t="s">
        <v>65</v>
      </c>
      <c r="F8" s="12" t="s">
        <v>66</v>
      </c>
      <c r="G8" s="12" t="s">
        <v>67</v>
      </c>
      <c r="H8" s="12" t="s">
        <v>68</v>
      </c>
      <c r="I8" s="12" t="s">
        <v>69</v>
      </c>
      <c r="J8" s="12" t="s">
        <v>70</v>
      </c>
      <c r="K8" s="12" t="s">
        <v>63</v>
      </c>
      <c r="L8" s="13" t="s">
        <v>71</v>
      </c>
      <c r="M8" s="12"/>
      <c r="N8" s="12"/>
      <c r="O8" s="12"/>
      <c r="P8" s="12"/>
      <c r="Q8" s="12"/>
      <c r="R8" s="12"/>
      <c r="S8" s="12">
        <v>1500</v>
      </c>
      <c r="T8" s="8">
        <f>M8+N8+O8+P8+Q8+R8+S8</f>
        <v>1500</v>
      </c>
      <c r="U8" s="12" t="s">
        <v>63</v>
      </c>
      <c r="V8" s="13" t="s">
        <v>64</v>
      </c>
      <c r="W8" s="13" t="s">
        <v>72</v>
      </c>
      <c r="X8" s="12"/>
    </row>
    <row r="9" ht="22.5" spans="1:24">
      <c r="A9" s="8">
        <v>6</v>
      </c>
      <c r="B9" s="8" t="s">
        <v>73</v>
      </c>
      <c r="C9" s="8" t="s">
        <v>39</v>
      </c>
      <c r="D9" s="14" t="s">
        <v>74</v>
      </c>
      <c r="E9" s="8" t="s">
        <v>75</v>
      </c>
      <c r="F9" s="8" t="s">
        <v>51</v>
      </c>
      <c r="G9" s="14" t="s">
        <v>76</v>
      </c>
      <c r="H9" s="15" t="s">
        <v>31</v>
      </c>
      <c r="I9" s="15" t="s">
        <v>32</v>
      </c>
      <c r="J9" s="12">
        <v>202008</v>
      </c>
      <c r="K9" s="30" t="s">
        <v>77</v>
      </c>
      <c r="L9" s="34" t="s">
        <v>78</v>
      </c>
      <c r="M9" s="8"/>
      <c r="N9" s="8"/>
      <c r="O9" s="8"/>
      <c r="P9" s="8"/>
      <c r="Q9" s="8"/>
      <c r="R9" s="8"/>
      <c r="S9" s="12">
        <v>1500</v>
      </c>
      <c r="T9" s="8">
        <f t="shared" ref="T9:T14" si="0">M9+N9+O9+P9+Q9+R9+S9</f>
        <v>1500</v>
      </c>
      <c r="U9" s="30" t="s">
        <v>77</v>
      </c>
      <c r="V9" s="39" t="s">
        <v>79</v>
      </c>
      <c r="W9" s="14" t="s">
        <v>80</v>
      </c>
      <c r="X9" s="8"/>
    </row>
    <row r="10" ht="22.5" spans="1:24">
      <c r="A10" s="8">
        <v>7</v>
      </c>
      <c r="B10" s="8" t="s">
        <v>81</v>
      </c>
      <c r="C10" s="8" t="s">
        <v>39</v>
      </c>
      <c r="D10" s="14" t="s">
        <v>82</v>
      </c>
      <c r="E10" s="8" t="s">
        <v>83</v>
      </c>
      <c r="F10" s="8" t="s">
        <v>51</v>
      </c>
      <c r="G10" s="14" t="s">
        <v>76</v>
      </c>
      <c r="H10" s="15" t="s">
        <v>31</v>
      </c>
      <c r="I10" s="15" t="s">
        <v>32</v>
      </c>
      <c r="J10" s="12" t="s">
        <v>70</v>
      </c>
      <c r="K10" s="30" t="s">
        <v>84</v>
      </c>
      <c r="L10" s="34" t="s">
        <v>85</v>
      </c>
      <c r="M10" s="8"/>
      <c r="N10" s="8"/>
      <c r="O10" s="8"/>
      <c r="P10" s="8"/>
      <c r="Q10" s="8"/>
      <c r="R10" s="8"/>
      <c r="S10" s="12">
        <v>1500</v>
      </c>
      <c r="T10" s="8">
        <f t="shared" si="0"/>
        <v>1500</v>
      </c>
      <c r="U10" s="30" t="s">
        <v>84</v>
      </c>
      <c r="V10" s="39" t="s">
        <v>86</v>
      </c>
      <c r="W10" s="14" t="s">
        <v>87</v>
      </c>
      <c r="X10" s="8"/>
    </row>
    <row r="11" ht="22.5" spans="1:24">
      <c r="A11" s="8">
        <v>8</v>
      </c>
      <c r="B11" s="8" t="s">
        <v>88</v>
      </c>
      <c r="C11" s="8" t="s">
        <v>26</v>
      </c>
      <c r="D11" s="14" t="s">
        <v>89</v>
      </c>
      <c r="E11" s="8" t="s">
        <v>90</v>
      </c>
      <c r="F11" s="8" t="s">
        <v>51</v>
      </c>
      <c r="G11" s="14" t="s">
        <v>91</v>
      </c>
      <c r="H11" s="15" t="s">
        <v>31</v>
      </c>
      <c r="I11" s="15" t="s">
        <v>32</v>
      </c>
      <c r="J11" s="12" t="s">
        <v>70</v>
      </c>
      <c r="K11" s="30" t="s">
        <v>92</v>
      </c>
      <c r="L11" s="34" t="s">
        <v>93</v>
      </c>
      <c r="M11" s="8"/>
      <c r="N11" s="8"/>
      <c r="O11" s="8"/>
      <c r="P11" s="8"/>
      <c r="Q11" s="8"/>
      <c r="R11" s="8"/>
      <c r="S11" s="12">
        <v>1500</v>
      </c>
      <c r="T11" s="8">
        <f t="shared" si="0"/>
        <v>1500</v>
      </c>
      <c r="U11" s="30" t="s">
        <v>92</v>
      </c>
      <c r="V11" s="39" t="s">
        <v>94</v>
      </c>
      <c r="W11" s="14" t="s">
        <v>95</v>
      </c>
      <c r="X11" s="8"/>
    </row>
    <row r="12" ht="22.5" spans="1:24">
      <c r="A12" s="8">
        <v>9</v>
      </c>
      <c r="B12" s="8" t="s">
        <v>96</v>
      </c>
      <c r="C12" s="8" t="s">
        <v>39</v>
      </c>
      <c r="D12" s="14" t="s">
        <v>97</v>
      </c>
      <c r="E12" s="8" t="s">
        <v>98</v>
      </c>
      <c r="F12" s="16" t="s">
        <v>51</v>
      </c>
      <c r="G12" s="17" t="s">
        <v>99</v>
      </c>
      <c r="H12" s="15" t="s">
        <v>31</v>
      </c>
      <c r="I12" s="35" t="s">
        <v>32</v>
      </c>
      <c r="J12" s="12" t="s">
        <v>70</v>
      </c>
      <c r="K12" s="30" t="s">
        <v>96</v>
      </c>
      <c r="L12" s="34" t="s">
        <v>100</v>
      </c>
      <c r="M12" s="8"/>
      <c r="N12" s="8"/>
      <c r="O12" s="8"/>
      <c r="P12" s="8"/>
      <c r="Q12" s="8"/>
      <c r="R12" s="8"/>
      <c r="S12" s="12">
        <v>1500</v>
      </c>
      <c r="T12" s="8">
        <f t="shared" si="0"/>
        <v>1500</v>
      </c>
      <c r="U12" s="30" t="s">
        <v>96</v>
      </c>
      <c r="V12" s="39" t="s">
        <v>97</v>
      </c>
      <c r="W12" s="14" t="s">
        <v>101</v>
      </c>
      <c r="X12" s="8"/>
    </row>
    <row r="13" ht="22.5" spans="1:24">
      <c r="A13" s="8">
        <v>10</v>
      </c>
      <c r="B13" s="8" t="s">
        <v>102</v>
      </c>
      <c r="C13" s="8" t="s">
        <v>26</v>
      </c>
      <c r="D13" s="14" t="s">
        <v>103</v>
      </c>
      <c r="E13" s="8" t="s">
        <v>104</v>
      </c>
      <c r="F13" s="16" t="s">
        <v>51</v>
      </c>
      <c r="G13" s="14" t="s">
        <v>105</v>
      </c>
      <c r="H13" s="15" t="s">
        <v>31</v>
      </c>
      <c r="I13" s="35" t="s">
        <v>32</v>
      </c>
      <c r="J13" s="12" t="s">
        <v>70</v>
      </c>
      <c r="K13" s="30" t="s">
        <v>106</v>
      </c>
      <c r="L13" s="34" t="s">
        <v>107</v>
      </c>
      <c r="M13" s="8"/>
      <c r="N13" s="8"/>
      <c r="O13" s="8"/>
      <c r="P13" s="8"/>
      <c r="Q13" s="8"/>
      <c r="R13" s="8"/>
      <c r="S13" s="12">
        <v>1500</v>
      </c>
      <c r="T13" s="8">
        <f t="shared" si="0"/>
        <v>1500</v>
      </c>
      <c r="U13" s="30" t="s">
        <v>106</v>
      </c>
      <c r="V13" s="39" t="s">
        <v>108</v>
      </c>
      <c r="W13" s="14" t="s">
        <v>109</v>
      </c>
      <c r="X13" s="8"/>
    </row>
    <row r="14" ht="22.5" spans="1:24">
      <c r="A14" s="8">
        <v>11</v>
      </c>
      <c r="B14" s="8" t="s">
        <v>110</v>
      </c>
      <c r="C14" s="8" t="s">
        <v>26</v>
      </c>
      <c r="D14" s="14" t="s">
        <v>111</v>
      </c>
      <c r="E14" s="8" t="s">
        <v>104</v>
      </c>
      <c r="F14" s="8" t="s">
        <v>112</v>
      </c>
      <c r="G14" s="14" t="s">
        <v>113</v>
      </c>
      <c r="H14" s="15" t="s">
        <v>114</v>
      </c>
      <c r="I14" s="15" t="s">
        <v>32</v>
      </c>
      <c r="J14" s="12" t="s">
        <v>70</v>
      </c>
      <c r="K14" s="30" t="s">
        <v>115</v>
      </c>
      <c r="L14" s="34" t="s">
        <v>116</v>
      </c>
      <c r="M14" s="8"/>
      <c r="N14" s="8"/>
      <c r="O14" s="8"/>
      <c r="P14" s="8"/>
      <c r="Q14" s="8"/>
      <c r="R14" s="8"/>
      <c r="S14" s="12">
        <v>1500</v>
      </c>
      <c r="T14" s="8">
        <f t="shared" si="0"/>
        <v>1500</v>
      </c>
      <c r="U14" s="30" t="s">
        <v>115</v>
      </c>
      <c r="V14" s="39" t="s">
        <v>117</v>
      </c>
      <c r="W14" s="14" t="s">
        <v>118</v>
      </c>
      <c r="X14" s="8"/>
    </row>
    <row r="15" ht="22.5" spans="1:24">
      <c r="A15" s="8">
        <v>12</v>
      </c>
      <c r="B15" s="8" t="s">
        <v>119</v>
      </c>
      <c r="C15" s="8" t="s">
        <v>26</v>
      </c>
      <c r="D15" s="9" t="s">
        <v>120</v>
      </c>
      <c r="E15" s="8" t="s">
        <v>121</v>
      </c>
      <c r="F15" s="8" t="s">
        <v>122</v>
      </c>
      <c r="G15" s="8" t="s">
        <v>123</v>
      </c>
      <c r="H15" s="10" t="s">
        <v>31</v>
      </c>
      <c r="I15" s="28" t="s">
        <v>32</v>
      </c>
      <c r="J15" s="12" t="s">
        <v>70</v>
      </c>
      <c r="K15" s="8" t="s">
        <v>124</v>
      </c>
      <c r="L15" s="9" t="s">
        <v>125</v>
      </c>
      <c r="M15" s="12"/>
      <c r="N15" s="12"/>
      <c r="O15" s="12"/>
      <c r="P15" s="12"/>
      <c r="Q15" s="12"/>
      <c r="R15" s="42"/>
      <c r="S15" s="8">
        <v>1500</v>
      </c>
      <c r="T15" s="8">
        <v>1500</v>
      </c>
      <c r="U15" s="8" t="s">
        <v>124</v>
      </c>
      <c r="V15" s="9" t="s">
        <v>126</v>
      </c>
      <c r="W15" s="8" t="s">
        <v>127</v>
      </c>
      <c r="X15" s="8"/>
    </row>
    <row r="16" ht="22.5" spans="1:24">
      <c r="A16" s="8">
        <v>13</v>
      </c>
      <c r="B16" s="8" t="s">
        <v>128</v>
      </c>
      <c r="C16" s="8" t="s">
        <v>26</v>
      </c>
      <c r="D16" s="9" t="s">
        <v>129</v>
      </c>
      <c r="E16" s="8" t="s">
        <v>130</v>
      </c>
      <c r="F16" s="8" t="s">
        <v>131</v>
      </c>
      <c r="G16" s="11" t="s">
        <v>132</v>
      </c>
      <c r="H16" s="10" t="s">
        <v>68</v>
      </c>
      <c r="I16" s="10" t="s">
        <v>133</v>
      </c>
      <c r="J16" s="12" t="s">
        <v>70</v>
      </c>
      <c r="K16" s="8" t="s">
        <v>134</v>
      </c>
      <c r="L16" s="9" t="s">
        <v>135</v>
      </c>
      <c r="M16" s="8"/>
      <c r="N16" s="8"/>
      <c r="O16" s="8"/>
      <c r="P16" s="8"/>
      <c r="Q16" s="8"/>
      <c r="R16" s="8"/>
      <c r="S16" s="8">
        <v>1500</v>
      </c>
      <c r="T16" s="8">
        <v>1500</v>
      </c>
      <c r="U16" s="8" t="s">
        <v>134</v>
      </c>
      <c r="V16" s="9" t="s">
        <v>136</v>
      </c>
      <c r="W16" s="8" t="s">
        <v>137</v>
      </c>
      <c r="X16" s="8"/>
    </row>
    <row r="17" ht="33.75" spans="1:24">
      <c r="A17" s="8">
        <v>14</v>
      </c>
      <c r="B17" s="18" t="s">
        <v>138</v>
      </c>
      <c r="C17" s="18" t="s">
        <v>26</v>
      </c>
      <c r="D17" s="19" t="s">
        <v>139</v>
      </c>
      <c r="E17" s="18" t="s">
        <v>140</v>
      </c>
      <c r="F17" s="18" t="s">
        <v>141</v>
      </c>
      <c r="G17" s="18" t="s">
        <v>99</v>
      </c>
      <c r="H17" s="18" t="s">
        <v>31</v>
      </c>
      <c r="I17" s="18" t="s">
        <v>32</v>
      </c>
      <c r="J17" s="18">
        <v>202009</v>
      </c>
      <c r="K17" s="18" t="s">
        <v>142</v>
      </c>
      <c r="L17" s="36" t="s">
        <v>143</v>
      </c>
      <c r="M17" s="8"/>
      <c r="N17" s="8"/>
      <c r="O17" s="8"/>
      <c r="P17" s="8"/>
      <c r="Q17" s="8"/>
      <c r="R17" s="8"/>
      <c r="S17" s="8">
        <v>1500</v>
      </c>
      <c r="T17" s="8">
        <v>1500</v>
      </c>
      <c r="U17" s="18" t="s">
        <v>142</v>
      </c>
      <c r="V17" s="19" t="s">
        <v>144</v>
      </c>
      <c r="W17" s="19" t="s">
        <v>145</v>
      </c>
      <c r="X17" s="8"/>
    </row>
    <row r="18" ht="22.5" spans="1:24">
      <c r="A18" s="8">
        <v>15</v>
      </c>
      <c r="B18" s="18" t="s">
        <v>146</v>
      </c>
      <c r="C18" s="18" t="s">
        <v>39</v>
      </c>
      <c r="D18" s="19" t="s">
        <v>147</v>
      </c>
      <c r="E18" s="18" t="s">
        <v>148</v>
      </c>
      <c r="F18" s="18" t="s">
        <v>51</v>
      </c>
      <c r="G18" s="18" t="s">
        <v>149</v>
      </c>
      <c r="H18" s="18" t="s">
        <v>31</v>
      </c>
      <c r="I18" s="18" t="s">
        <v>32</v>
      </c>
      <c r="J18" s="18">
        <v>201809</v>
      </c>
      <c r="K18" s="18" t="s">
        <v>150</v>
      </c>
      <c r="L18" s="36" t="s">
        <v>151</v>
      </c>
      <c r="M18" s="8"/>
      <c r="N18" s="8"/>
      <c r="O18" s="8"/>
      <c r="P18" s="8"/>
      <c r="Q18" s="8"/>
      <c r="R18" s="8"/>
      <c r="S18" s="8">
        <v>1500</v>
      </c>
      <c r="T18" s="8">
        <v>1500</v>
      </c>
      <c r="U18" s="18" t="s">
        <v>150</v>
      </c>
      <c r="V18" s="19" t="s">
        <v>152</v>
      </c>
      <c r="W18" s="19" t="s">
        <v>153</v>
      </c>
      <c r="X18" s="8"/>
    </row>
    <row r="19" ht="33.75" spans="1:24">
      <c r="A19" s="8">
        <v>16</v>
      </c>
      <c r="B19" s="18" t="s">
        <v>154</v>
      </c>
      <c r="C19" s="18" t="s">
        <v>26</v>
      </c>
      <c r="D19" s="19" t="s">
        <v>89</v>
      </c>
      <c r="E19" s="18" t="s">
        <v>155</v>
      </c>
      <c r="F19" s="18" t="s">
        <v>141</v>
      </c>
      <c r="G19" s="20" t="s">
        <v>156</v>
      </c>
      <c r="H19" s="18" t="s">
        <v>31</v>
      </c>
      <c r="I19" s="20" t="s">
        <v>32</v>
      </c>
      <c r="J19" s="18">
        <v>202009</v>
      </c>
      <c r="K19" s="18" t="s">
        <v>157</v>
      </c>
      <c r="L19" s="37" t="s">
        <v>158</v>
      </c>
      <c r="M19" s="8"/>
      <c r="N19" s="8"/>
      <c r="O19" s="8"/>
      <c r="P19" s="8"/>
      <c r="Q19" s="8"/>
      <c r="R19" s="8"/>
      <c r="S19" s="8">
        <v>1500</v>
      </c>
      <c r="T19" s="8">
        <v>1500</v>
      </c>
      <c r="U19" s="18" t="s">
        <v>157</v>
      </c>
      <c r="V19" s="19" t="s">
        <v>159</v>
      </c>
      <c r="W19" s="46" t="s">
        <v>160</v>
      </c>
      <c r="X19" s="8"/>
    </row>
    <row r="20" ht="22.5" spans="1:24">
      <c r="A20" s="8">
        <v>17</v>
      </c>
      <c r="B20" s="18" t="s">
        <v>161</v>
      </c>
      <c r="C20" s="18" t="s">
        <v>39</v>
      </c>
      <c r="D20" s="19" t="s">
        <v>162</v>
      </c>
      <c r="E20" s="18" t="s">
        <v>163</v>
      </c>
      <c r="F20" s="18" t="s">
        <v>164</v>
      </c>
      <c r="G20" s="18" t="s">
        <v>165</v>
      </c>
      <c r="H20" s="18" t="s">
        <v>31</v>
      </c>
      <c r="I20" s="18" t="s">
        <v>133</v>
      </c>
      <c r="J20" s="18">
        <v>202009</v>
      </c>
      <c r="K20" s="18" t="s">
        <v>166</v>
      </c>
      <c r="L20" s="36" t="s">
        <v>167</v>
      </c>
      <c r="M20" s="8"/>
      <c r="N20" s="8"/>
      <c r="O20" s="8"/>
      <c r="P20" s="8"/>
      <c r="Q20" s="8"/>
      <c r="R20" s="8"/>
      <c r="S20" s="8">
        <v>1500</v>
      </c>
      <c r="T20" s="8">
        <v>1500</v>
      </c>
      <c r="U20" s="18" t="s">
        <v>166</v>
      </c>
      <c r="V20" s="19" t="s">
        <v>168</v>
      </c>
      <c r="W20" s="19" t="s">
        <v>169</v>
      </c>
      <c r="X20" s="8"/>
    </row>
    <row r="21" ht="22.5" spans="1:24">
      <c r="A21" s="8">
        <v>18</v>
      </c>
      <c r="B21" s="18" t="s">
        <v>170</v>
      </c>
      <c r="C21" s="18" t="s">
        <v>39</v>
      </c>
      <c r="D21" s="19" t="s">
        <v>171</v>
      </c>
      <c r="E21" s="18" t="s">
        <v>172</v>
      </c>
      <c r="F21" s="18" t="s">
        <v>173</v>
      </c>
      <c r="G21" s="18" t="s">
        <v>132</v>
      </c>
      <c r="H21" s="18" t="s">
        <v>68</v>
      </c>
      <c r="I21" s="18" t="s">
        <v>133</v>
      </c>
      <c r="J21" s="18">
        <v>202009</v>
      </c>
      <c r="K21" s="18" t="s">
        <v>174</v>
      </c>
      <c r="L21" s="36" t="s">
        <v>175</v>
      </c>
      <c r="M21" s="8"/>
      <c r="N21" s="8"/>
      <c r="O21" s="8"/>
      <c r="P21" s="8"/>
      <c r="Q21" s="8"/>
      <c r="R21" s="8"/>
      <c r="S21" s="8">
        <v>1500</v>
      </c>
      <c r="T21" s="8">
        <v>1500</v>
      </c>
      <c r="U21" s="18" t="s">
        <v>174</v>
      </c>
      <c r="V21" s="19" t="s">
        <v>176</v>
      </c>
      <c r="W21" s="19" t="s">
        <v>177</v>
      </c>
      <c r="X21" s="8"/>
    </row>
    <row r="22" ht="22.5" spans="1:24">
      <c r="A22" s="8">
        <v>19</v>
      </c>
      <c r="B22" s="18" t="s">
        <v>178</v>
      </c>
      <c r="C22" s="18" t="s">
        <v>39</v>
      </c>
      <c r="D22" s="19" t="s">
        <v>179</v>
      </c>
      <c r="E22" s="18" t="s">
        <v>180</v>
      </c>
      <c r="F22" s="18" t="s">
        <v>181</v>
      </c>
      <c r="G22" s="18" t="s">
        <v>182</v>
      </c>
      <c r="H22" s="21" t="s">
        <v>31</v>
      </c>
      <c r="I22" s="18" t="s">
        <v>133</v>
      </c>
      <c r="J22" s="18">
        <v>202009</v>
      </c>
      <c r="K22" s="18" t="s">
        <v>183</v>
      </c>
      <c r="L22" s="37" t="s">
        <v>184</v>
      </c>
      <c r="M22" s="8"/>
      <c r="N22" s="8"/>
      <c r="O22" s="8"/>
      <c r="P22" s="8"/>
      <c r="Q22" s="8"/>
      <c r="R22" s="8"/>
      <c r="S22" s="8">
        <v>1500</v>
      </c>
      <c r="T22" s="8">
        <v>1500</v>
      </c>
      <c r="U22" s="18" t="s">
        <v>183</v>
      </c>
      <c r="V22" s="19" t="s">
        <v>185</v>
      </c>
      <c r="W22" s="19" t="s">
        <v>186</v>
      </c>
      <c r="X22" s="8"/>
    </row>
    <row r="23" ht="22.5" spans="1:24">
      <c r="A23" s="8">
        <v>20</v>
      </c>
      <c r="B23" s="18" t="s">
        <v>187</v>
      </c>
      <c r="C23" s="18" t="s">
        <v>39</v>
      </c>
      <c r="D23" s="19" t="s">
        <v>179</v>
      </c>
      <c r="E23" s="18" t="s">
        <v>172</v>
      </c>
      <c r="F23" s="18" t="s">
        <v>188</v>
      </c>
      <c r="G23" s="18" t="s">
        <v>189</v>
      </c>
      <c r="H23" s="21" t="s">
        <v>31</v>
      </c>
      <c r="I23" s="18" t="s">
        <v>133</v>
      </c>
      <c r="J23" s="18">
        <v>202009</v>
      </c>
      <c r="K23" s="18" t="s">
        <v>190</v>
      </c>
      <c r="L23" s="37" t="s">
        <v>191</v>
      </c>
      <c r="M23" s="8"/>
      <c r="N23" s="8"/>
      <c r="O23" s="8"/>
      <c r="P23" s="8"/>
      <c r="Q23" s="8"/>
      <c r="R23" s="8"/>
      <c r="S23" s="8">
        <v>1500</v>
      </c>
      <c r="T23" s="8">
        <v>1500</v>
      </c>
      <c r="U23" s="18" t="s">
        <v>190</v>
      </c>
      <c r="V23" s="19" t="s">
        <v>192</v>
      </c>
      <c r="W23" s="19" t="s">
        <v>193</v>
      </c>
      <c r="X23" s="8"/>
    </row>
    <row r="24" ht="21" customHeight="1" spans="1:24">
      <c r="A24" s="8">
        <v>21</v>
      </c>
      <c r="B24" s="18" t="s">
        <v>194</v>
      </c>
      <c r="C24" s="18" t="s">
        <v>26</v>
      </c>
      <c r="D24" s="19" t="s">
        <v>195</v>
      </c>
      <c r="E24" s="18" t="s">
        <v>196</v>
      </c>
      <c r="F24" s="18" t="s">
        <v>197</v>
      </c>
      <c r="G24" s="18" t="s">
        <v>198</v>
      </c>
      <c r="H24" s="18" t="s">
        <v>31</v>
      </c>
      <c r="I24" s="18" t="s">
        <v>32</v>
      </c>
      <c r="J24" s="18">
        <v>202009</v>
      </c>
      <c r="K24" s="18" t="s">
        <v>194</v>
      </c>
      <c r="L24" s="19" t="s">
        <v>199</v>
      </c>
      <c r="M24" s="8"/>
      <c r="N24" s="8"/>
      <c r="O24" s="8"/>
      <c r="P24" s="8"/>
      <c r="Q24" s="8"/>
      <c r="R24" s="8"/>
      <c r="S24" s="8">
        <v>1500</v>
      </c>
      <c r="T24" s="8">
        <v>1500</v>
      </c>
      <c r="U24" s="18" t="s">
        <v>194</v>
      </c>
      <c r="V24" s="19" t="s">
        <v>195</v>
      </c>
      <c r="W24" s="19" t="s">
        <v>200</v>
      </c>
      <c r="X24" s="8"/>
    </row>
    <row r="25" ht="22.5" spans="1:24">
      <c r="A25" s="8">
        <v>22</v>
      </c>
      <c r="B25" s="18" t="s">
        <v>201</v>
      </c>
      <c r="C25" s="18" t="s">
        <v>39</v>
      </c>
      <c r="D25" s="19" t="s">
        <v>202</v>
      </c>
      <c r="E25" s="18" t="s">
        <v>203</v>
      </c>
      <c r="F25" s="18" t="s">
        <v>204</v>
      </c>
      <c r="G25" s="18" t="s">
        <v>205</v>
      </c>
      <c r="H25" s="18" t="s">
        <v>31</v>
      </c>
      <c r="I25" s="18" t="s">
        <v>69</v>
      </c>
      <c r="J25" s="18">
        <v>202010</v>
      </c>
      <c r="K25" s="18" t="s">
        <v>206</v>
      </c>
      <c r="L25" s="19" t="s">
        <v>207</v>
      </c>
      <c r="M25" s="8"/>
      <c r="N25" s="8"/>
      <c r="O25" s="8"/>
      <c r="P25" s="8"/>
      <c r="Q25" s="8"/>
      <c r="R25" s="8"/>
      <c r="S25" s="8">
        <v>1500</v>
      </c>
      <c r="T25" s="8">
        <v>1500</v>
      </c>
      <c r="U25" s="18" t="s">
        <v>206</v>
      </c>
      <c r="V25" s="19" t="s">
        <v>208</v>
      </c>
      <c r="W25" s="19" t="s">
        <v>209</v>
      </c>
      <c r="X25" s="8"/>
    </row>
    <row r="26" ht="22.5" spans="1:24">
      <c r="A26" s="8">
        <v>23</v>
      </c>
      <c r="B26" s="8" t="s">
        <v>210</v>
      </c>
      <c r="C26" s="8" t="s">
        <v>26</v>
      </c>
      <c r="D26" s="14" t="s">
        <v>211</v>
      </c>
      <c r="E26" s="8" t="s">
        <v>212</v>
      </c>
      <c r="F26" s="8" t="s">
        <v>51</v>
      </c>
      <c r="G26" s="8" t="s">
        <v>213</v>
      </c>
      <c r="H26" s="22" t="s">
        <v>31</v>
      </c>
      <c r="I26" s="8" t="s">
        <v>133</v>
      </c>
      <c r="J26" s="18">
        <v>202008</v>
      </c>
      <c r="K26" s="8" t="s">
        <v>214</v>
      </c>
      <c r="L26" s="9" t="s">
        <v>215</v>
      </c>
      <c r="M26" s="38"/>
      <c r="N26" s="8"/>
      <c r="O26" s="8"/>
      <c r="P26" s="8"/>
      <c r="Q26" s="8"/>
      <c r="R26" s="8"/>
      <c r="S26" s="8">
        <v>1500</v>
      </c>
      <c r="T26" s="8">
        <v>1500</v>
      </c>
      <c r="U26" s="30" t="s">
        <v>214</v>
      </c>
      <c r="V26" s="39" t="s">
        <v>216</v>
      </c>
      <c r="W26" s="8" t="s">
        <v>217</v>
      </c>
      <c r="X26" s="8"/>
    </row>
    <row r="27" ht="22.5" spans="1:24">
      <c r="A27" s="8">
        <v>24</v>
      </c>
      <c r="B27" s="8" t="s">
        <v>218</v>
      </c>
      <c r="C27" s="8" t="s">
        <v>26</v>
      </c>
      <c r="D27" s="14" t="s">
        <v>219</v>
      </c>
      <c r="E27" s="8" t="s">
        <v>212</v>
      </c>
      <c r="F27" s="8" t="s">
        <v>51</v>
      </c>
      <c r="G27" s="8" t="s">
        <v>220</v>
      </c>
      <c r="H27" s="22" t="s">
        <v>31</v>
      </c>
      <c r="I27" s="8" t="s">
        <v>133</v>
      </c>
      <c r="J27" s="18">
        <v>202008</v>
      </c>
      <c r="K27" s="30" t="s">
        <v>221</v>
      </c>
      <c r="L27" s="14" t="s">
        <v>222</v>
      </c>
      <c r="M27" s="38"/>
      <c r="N27" s="8"/>
      <c r="O27" s="8"/>
      <c r="P27" s="8"/>
      <c r="Q27" s="8"/>
      <c r="R27" s="8"/>
      <c r="S27" s="8">
        <v>1500</v>
      </c>
      <c r="T27" s="8">
        <v>1500</v>
      </c>
      <c r="U27" s="30" t="s">
        <v>221</v>
      </c>
      <c r="V27" s="39" t="s">
        <v>223</v>
      </c>
      <c r="W27" s="8" t="s">
        <v>224</v>
      </c>
      <c r="X27" s="8"/>
    </row>
    <row r="28" ht="33.75" spans="1:24">
      <c r="A28" s="8">
        <v>25</v>
      </c>
      <c r="B28" s="8" t="s">
        <v>225</v>
      </c>
      <c r="C28" s="8" t="s">
        <v>26</v>
      </c>
      <c r="D28" s="14" t="s">
        <v>226</v>
      </c>
      <c r="E28" s="8" t="s">
        <v>212</v>
      </c>
      <c r="F28" s="8" t="s">
        <v>141</v>
      </c>
      <c r="G28" s="8" t="s">
        <v>156</v>
      </c>
      <c r="H28" s="22" t="s">
        <v>31</v>
      </c>
      <c r="I28" s="8" t="s">
        <v>133</v>
      </c>
      <c r="J28" s="18">
        <v>202009</v>
      </c>
      <c r="K28" s="30" t="s">
        <v>227</v>
      </c>
      <c r="L28" s="33" t="s">
        <v>228</v>
      </c>
      <c r="M28" s="38"/>
      <c r="N28" s="8"/>
      <c r="O28" s="8"/>
      <c r="P28" s="8"/>
      <c r="Q28" s="8"/>
      <c r="R28" s="8"/>
      <c r="S28" s="8">
        <v>1500</v>
      </c>
      <c r="T28" s="8">
        <v>1500</v>
      </c>
      <c r="U28" s="30" t="s">
        <v>227</v>
      </c>
      <c r="V28" s="39" t="s">
        <v>229</v>
      </c>
      <c r="W28" s="8" t="s">
        <v>230</v>
      </c>
      <c r="X28" s="8"/>
    </row>
    <row r="29" ht="22.5" spans="1:24">
      <c r="A29" s="8">
        <v>26</v>
      </c>
      <c r="B29" s="8" t="s">
        <v>231</v>
      </c>
      <c r="C29" s="8" t="s">
        <v>26</v>
      </c>
      <c r="D29" s="14" t="s">
        <v>139</v>
      </c>
      <c r="E29" s="8" t="s">
        <v>212</v>
      </c>
      <c r="F29" s="8" t="s">
        <v>232</v>
      </c>
      <c r="G29" s="8" t="s">
        <v>156</v>
      </c>
      <c r="H29" s="8" t="s">
        <v>31</v>
      </c>
      <c r="I29" s="8" t="s">
        <v>69</v>
      </c>
      <c r="J29" s="18">
        <v>202010</v>
      </c>
      <c r="K29" s="8" t="s">
        <v>233</v>
      </c>
      <c r="L29" s="14" t="s">
        <v>234</v>
      </c>
      <c r="M29" s="38"/>
      <c r="N29" s="8"/>
      <c r="O29" s="8"/>
      <c r="P29" s="8"/>
      <c r="Q29" s="8"/>
      <c r="R29" s="8"/>
      <c r="S29" s="8">
        <v>1500</v>
      </c>
      <c r="T29" s="8">
        <v>1500</v>
      </c>
      <c r="U29" s="8" t="s">
        <v>233</v>
      </c>
      <c r="V29" s="14" t="s">
        <v>235</v>
      </c>
      <c r="W29" s="8" t="s">
        <v>236</v>
      </c>
      <c r="X29" s="8"/>
    </row>
    <row r="30" ht="22.5" spans="1:24">
      <c r="A30" s="8">
        <v>27</v>
      </c>
      <c r="B30" s="8" t="s">
        <v>237</v>
      </c>
      <c r="C30" s="8" t="s">
        <v>26</v>
      </c>
      <c r="D30" s="14" t="s">
        <v>238</v>
      </c>
      <c r="E30" s="8" t="s">
        <v>212</v>
      </c>
      <c r="F30" s="8" t="s">
        <v>239</v>
      </c>
      <c r="G30" s="8" t="s">
        <v>240</v>
      </c>
      <c r="H30" s="22" t="s">
        <v>31</v>
      </c>
      <c r="I30" s="8" t="s">
        <v>133</v>
      </c>
      <c r="J30" s="18">
        <v>202009</v>
      </c>
      <c r="K30" s="8" t="s">
        <v>241</v>
      </c>
      <c r="L30" s="39" t="s">
        <v>242</v>
      </c>
      <c r="M30" s="38"/>
      <c r="N30" s="8"/>
      <c r="O30" s="8"/>
      <c r="P30" s="8"/>
      <c r="Q30" s="8"/>
      <c r="R30" s="8"/>
      <c r="S30" s="8">
        <v>1500</v>
      </c>
      <c r="T30" s="8">
        <v>1500</v>
      </c>
      <c r="U30" s="8" t="s">
        <v>241</v>
      </c>
      <c r="V30" s="14" t="s">
        <v>243</v>
      </c>
      <c r="W30" s="8" t="s">
        <v>244</v>
      </c>
      <c r="X30" s="8"/>
    </row>
    <row r="31" ht="22.5" spans="1:24">
      <c r="A31" s="8">
        <v>28</v>
      </c>
      <c r="B31" s="8" t="s">
        <v>245</v>
      </c>
      <c r="C31" s="8" t="s">
        <v>39</v>
      </c>
      <c r="D31" s="14" t="s">
        <v>246</v>
      </c>
      <c r="E31" s="8" t="s">
        <v>212</v>
      </c>
      <c r="F31" s="8" t="s">
        <v>247</v>
      </c>
      <c r="G31" s="8" t="s">
        <v>123</v>
      </c>
      <c r="H31" s="22" t="s">
        <v>31</v>
      </c>
      <c r="I31" s="8" t="s">
        <v>133</v>
      </c>
      <c r="J31" s="18">
        <v>201909</v>
      </c>
      <c r="K31" s="8" t="s">
        <v>248</v>
      </c>
      <c r="L31" s="39" t="s">
        <v>249</v>
      </c>
      <c r="M31" s="8"/>
      <c r="N31" s="8"/>
      <c r="O31" s="8"/>
      <c r="P31" s="8"/>
      <c r="Q31" s="8"/>
      <c r="R31" s="8"/>
      <c r="S31" s="8">
        <v>1500</v>
      </c>
      <c r="T31" s="8">
        <v>1500</v>
      </c>
      <c r="U31" s="8" t="s">
        <v>248</v>
      </c>
      <c r="V31" s="14" t="s">
        <v>250</v>
      </c>
      <c r="W31" s="8" t="s">
        <v>251</v>
      </c>
      <c r="X31" s="8"/>
    </row>
    <row r="32" ht="22.5" spans="1:24">
      <c r="A32" s="8">
        <v>29</v>
      </c>
      <c r="B32" s="8" t="s">
        <v>252</v>
      </c>
      <c r="C32" s="8" t="s">
        <v>26</v>
      </c>
      <c r="D32" s="14" t="s">
        <v>253</v>
      </c>
      <c r="E32" s="8" t="s">
        <v>212</v>
      </c>
      <c r="F32" s="8" t="s">
        <v>254</v>
      </c>
      <c r="G32" s="8" t="s">
        <v>255</v>
      </c>
      <c r="H32" s="22" t="s">
        <v>31</v>
      </c>
      <c r="I32" s="8" t="s">
        <v>32</v>
      </c>
      <c r="J32" s="18">
        <v>202010</v>
      </c>
      <c r="K32" s="8" t="s">
        <v>256</v>
      </c>
      <c r="L32" s="39" t="s">
        <v>257</v>
      </c>
      <c r="M32" s="38"/>
      <c r="N32" s="8"/>
      <c r="O32" s="8"/>
      <c r="P32" s="8"/>
      <c r="Q32" s="8"/>
      <c r="R32" s="8"/>
      <c r="S32" s="8">
        <v>1500</v>
      </c>
      <c r="T32" s="8">
        <v>1500</v>
      </c>
      <c r="U32" s="8" t="s">
        <v>256</v>
      </c>
      <c r="V32" s="14" t="s">
        <v>258</v>
      </c>
      <c r="W32" s="8" t="s">
        <v>259</v>
      </c>
      <c r="X32" s="8"/>
    </row>
    <row r="33" ht="19" customHeight="1" spans="1:24">
      <c r="A33" s="8" t="s">
        <v>24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8">
        <f t="shared" ref="M33:T33" si="1">SUM(M4:M32)</f>
        <v>0</v>
      </c>
      <c r="N33" s="8">
        <f t="shared" si="1"/>
        <v>0</v>
      </c>
      <c r="O33" s="8">
        <f t="shared" si="1"/>
        <v>0</v>
      </c>
      <c r="P33" s="8">
        <f t="shared" si="1"/>
        <v>0</v>
      </c>
      <c r="Q33" s="8">
        <f t="shared" si="1"/>
        <v>0</v>
      </c>
      <c r="R33" s="8">
        <f t="shared" si="1"/>
        <v>1500</v>
      </c>
      <c r="S33" s="8">
        <f t="shared" si="1"/>
        <v>42000</v>
      </c>
      <c r="T33" s="8">
        <f t="shared" si="1"/>
        <v>43500</v>
      </c>
      <c r="U33" s="23"/>
      <c r="V33" s="23"/>
      <c r="W33" s="23"/>
      <c r="X33" s="23"/>
    </row>
  </sheetData>
  <mergeCells count="18">
    <mergeCell ref="A1:X1"/>
    <mergeCell ref="M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U2:U3"/>
    <mergeCell ref="V2:V3"/>
    <mergeCell ref="W2:W3"/>
    <mergeCell ref="X2:X3"/>
  </mergeCells>
  <dataValidations count="1">
    <dataValidation type="list" allowBlank="1" showInputMessage="1" showErrorMessage="1" sqref="I2 I4 I5 I9 I10 I11 I12 I13 I14 I15 I16">
      <formula1>"中职,高职"</formula1>
    </dataValidation>
  </dataValidations>
  <pageMargins left="0.751388888888889" right="0.751388888888889" top="1" bottom="1" header="0.5" footer="0.5"/>
  <pageSetup paperSize="9" scale="8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湘潭县往年雨露计划职业学历教育补助拟追补学生发放名单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2018-05-21T02:11:00Z</cp:lastPrinted>
  <dcterms:modified xsi:type="dcterms:W3CDTF">2021-07-22T02:22:57Z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FA44A36D56544845A161D4B8B7756919</vt:lpwstr>
  </property>
</Properties>
</file>